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120" windowHeight="9105" activeTab="0"/>
  </bookViews>
  <sheets>
    <sheet name="3-4b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<sst xmlns="http://schemas.openxmlformats.org/spreadsheetml/2006/main" count="49" uniqueCount="31">
  <si>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Retail trade</t>
  </si>
  <si>
    <t>Wholesale trade</t>
  </si>
  <si>
    <t>Construction</t>
  </si>
  <si>
    <t>Mining</t>
  </si>
  <si>
    <t>GDP by industry</t>
  </si>
  <si>
    <t>1998</t>
  </si>
  <si>
    <t>Manufacturing, durable goods</t>
  </si>
  <si>
    <t>Manufacturing, nondurable goods</t>
  </si>
  <si>
    <t>Government, total</t>
  </si>
  <si>
    <t>Government, federal</t>
  </si>
  <si>
    <t>Government, state and local</t>
  </si>
  <si>
    <t>Percent of GDP</t>
  </si>
  <si>
    <t>2001</t>
  </si>
  <si>
    <t>Utilities</t>
  </si>
  <si>
    <t>Information</t>
  </si>
  <si>
    <t>Finance, insurance, real estate, rental, and leasing</t>
  </si>
  <si>
    <t>Professional and business services</t>
  </si>
  <si>
    <t>Educational services, health care, and social assistance</t>
  </si>
  <si>
    <t>Arts, entertainment, recreation, accomodation, and food services</t>
  </si>
  <si>
    <t>Other services, except government</t>
  </si>
  <si>
    <t>2000</t>
  </si>
  <si>
    <t>1999</t>
  </si>
  <si>
    <t>2002</t>
  </si>
  <si>
    <t>Agriculture, forestry, fishing, and hunting</t>
  </si>
  <si>
    <t>Transportation and warehousing</t>
  </si>
  <si>
    <t>Numbers may not add to totals due to rounding.</t>
  </si>
  <si>
    <t>2003</t>
  </si>
  <si>
    <r>
      <t>SOURCE</t>
    </r>
  </si>
  <si>
    <t>NOTE</t>
  </si>
  <si>
    <t>U.S. Department of Commerce, Bureau of Economic Analysis, Industry Economic Accounts, Internet site http://www.bea.doc.gov as of Nov. 3, 2005</t>
  </si>
  <si>
    <t>Table 3-4b:  Contributions to Gross Domestic Product (GDP):  Selected Industries (Chained 2000 $ billions)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</si>
</sst>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&quot;$&quot;#,##0\ ;\(&quot;$&quot;#,##0\)"/>
    <numFmt numFmtId="166" formatCode="0.0%"/>
    <numFmt numFmtId="167" formatCode="&quot;(R)&quot;\ #,##0;&quot;(R) -&quot;#,##0;&quot;(R) &quot;\ 0"/>
    <numFmt numFmtId="168" formatCode="&quot;(R) &quot;#,##0;&quot;(R) &quot;\-#,##0;&quot;(R) &quot;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15" fillId="0" borderId="0" xfId="27" applyNumberFormat="1" applyFont="1" applyFill="1" applyBorder="1" applyAlignment="1">
      <alignment horizontal="right"/>
      <protection/>
    </xf>
    <xf numFmtId="0" fontId="15" fillId="0" borderId="0" xfId="27" applyFont="1" applyFill="1" applyBorder="1" applyAlignment="1">
      <alignment horizontal="left"/>
      <protection/>
    </xf>
    <xf numFmtId="0" fontId="14" fillId="0" borderId="0" xfId="27" applyFont="1" applyFill="1" applyBorder="1" applyAlignment="1">
      <alignment horizontal="left"/>
      <protection/>
    </xf>
    <xf numFmtId="3" fontId="14" fillId="0" borderId="0" xfId="27" applyNumberFormat="1" applyFont="1" applyFill="1" applyBorder="1" applyAlignment="1">
      <alignment horizontal="right"/>
      <protection/>
    </xf>
    <xf numFmtId="0" fontId="15" fillId="0" borderId="5" xfId="27" applyFont="1" applyFill="1" applyBorder="1" applyAlignment="1">
      <alignment horizontal="left"/>
      <protection/>
    </xf>
    <xf numFmtId="0" fontId="0" fillId="0" borderId="0" xfId="0" applyFont="1" applyFill="1" applyAlignment="1">
      <alignment horizontal="center"/>
    </xf>
    <xf numFmtId="0" fontId="15" fillId="0" borderId="0" xfId="27" applyFont="1" applyFill="1" applyBorder="1" applyAlignment="1">
      <alignment/>
      <protection/>
    </xf>
    <xf numFmtId="9" fontId="15" fillId="0" borderId="0" xfId="33" applyNumberFormat="1" applyFont="1" applyFill="1" applyBorder="1" applyAlignment="1">
      <alignment horizontal="right"/>
    </xf>
    <xf numFmtId="9" fontId="15" fillId="0" borderId="5" xfId="33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0" fontId="14" fillId="0" borderId="6" xfId="27" applyFont="1" applyFill="1" applyBorder="1" applyAlignment="1">
      <alignment horizontal="center"/>
      <protection/>
    </xf>
    <xf numFmtId="49" fontId="14" fillId="0" borderId="6" xfId="27" applyNumberFormat="1" applyFont="1" applyFill="1" applyBorder="1" applyAlignment="1">
      <alignment horizontal="center"/>
      <protection/>
    </xf>
    <xf numFmtId="0" fontId="17" fillId="0" borderId="0" xfId="27" applyFont="1" applyFill="1" applyBorder="1" applyAlignment="1">
      <alignment horizontal="left" vertical="top"/>
      <protection/>
    </xf>
    <xf numFmtId="0" fontId="16" fillId="0" borderId="0" xfId="27" applyFont="1" applyFill="1" applyBorder="1" applyAlignment="1">
      <alignment horizontal="left" vertical="top"/>
      <protection/>
    </xf>
    <xf numFmtId="0" fontId="17" fillId="0" borderId="0" xfId="0" applyFont="1" applyFill="1" applyAlignment="1">
      <alignment horizontal="left" vertical="top" wrapText="1"/>
    </xf>
    <xf numFmtId="49" fontId="17" fillId="0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3" fontId="16" fillId="0" borderId="0" xfId="27" applyNumberFormat="1" applyFont="1" applyFill="1" applyBorder="1" applyAlignment="1">
      <alignment horizontal="right" vertical="top"/>
      <protection/>
    </xf>
    <xf numFmtId="0" fontId="16" fillId="0" borderId="0" xfId="0" applyFont="1" applyFill="1" applyAlignment="1">
      <alignment vertical="top"/>
    </xf>
    <xf numFmtId="0" fontId="14" fillId="0" borderId="6" xfId="0" applyFont="1" applyFill="1" applyBorder="1" applyAlignment="1">
      <alignment horizontal="center"/>
    </xf>
    <xf numFmtId="3" fontId="14" fillId="0" borderId="0" xfId="0" applyNumberFormat="1" applyFont="1" applyFill="1" applyAlignment="1">
      <alignment/>
    </xf>
    <xf numFmtId="0" fontId="16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49" fontId="16" fillId="0" borderId="0" xfId="0" applyNumberFormat="1" applyFont="1" applyFill="1" applyAlignment="1">
      <alignment horizontal="left" vertical="top" wrapText="1"/>
    </xf>
    <xf numFmtId="49" fontId="17" fillId="0" borderId="0" xfId="0" applyNumberFormat="1" applyFont="1" applyFill="1" applyAlignment="1">
      <alignment horizontal="left" vertical="top" wrapText="1"/>
    </xf>
    <xf numFmtId="0" fontId="8" fillId="0" borderId="5" xfId="27" applyFont="1" applyFill="1" applyBorder="1" applyAlignment="1">
      <alignment wrapText="1"/>
      <protection/>
    </xf>
    <xf numFmtId="0" fontId="0" fillId="0" borderId="5" xfId="0" applyFill="1" applyBorder="1" applyAlignment="1">
      <alignment wrapText="1"/>
    </xf>
  </cellXfs>
  <cellStyles count="3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Followed Hyperlink" xfId="24"/>
    <cellStyle name="Heading 1" xfId="25"/>
    <cellStyle name="Heading 2" xfId="26"/>
    <cellStyle name="Hed Side" xfId="27"/>
    <cellStyle name="Hed Side bold" xfId="28"/>
    <cellStyle name="Hed Side Regular" xfId="29"/>
    <cellStyle name="Hed Side_1-43A" xfId="30"/>
    <cellStyle name="Hed Top" xfId="31"/>
    <cellStyle name="Hyperlink" xfId="32"/>
    <cellStyle name="Percent" xfId="33"/>
    <cellStyle name="Source Hed" xfId="34"/>
    <cellStyle name="Source Superscript" xfId="35"/>
    <cellStyle name="Source Text" xfId="36"/>
    <cellStyle name="Superscript" xfId="37"/>
    <cellStyle name="Table Data" xfId="38"/>
    <cellStyle name="Table Head Top" xfId="39"/>
    <cellStyle name="Table Hed Side" xfId="40"/>
    <cellStyle name="Table Title" xfId="41"/>
    <cellStyle name="Title Text" xfId="42"/>
    <cellStyle name="Title Text 1" xfId="43"/>
    <cellStyle name="Title Text 2" xfId="44"/>
    <cellStyle name="Title-1" xfId="45"/>
    <cellStyle name="Title-2" xfId="46"/>
    <cellStyle name="Title-3" xfId="47"/>
    <cellStyle name="Total" xfId="48"/>
    <cellStyle name="Wrap" xfId="49"/>
    <cellStyle name="Wrap Bold" xfId="50"/>
    <cellStyle name="Wrap Title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47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52.7109375" style="1" bestFit="1" customWidth="1"/>
    <col min="2" max="3" width="8.7109375" style="1" customWidth="1"/>
    <col min="4" max="4" width="8.7109375" style="3" customWidth="1"/>
    <col min="5" max="7" width="8.7109375" style="1" customWidth="1"/>
    <col min="8" max="8" width="9.57421875" style="3" bestFit="1" customWidth="1"/>
    <col min="9" max="16384" width="9.140625" style="1" customWidth="1"/>
  </cols>
  <sheetData>
    <row r="1" spans="1:8" ht="30" customHeight="1" thickBot="1">
      <c r="A1" s="30" t="s">
        <v>30</v>
      </c>
      <c r="B1" s="30"/>
      <c r="C1" s="30"/>
      <c r="D1" s="30"/>
      <c r="E1" s="30"/>
      <c r="F1" s="30"/>
      <c r="G1" s="30"/>
      <c r="H1" s="31"/>
    </row>
    <row r="2" spans="1:8" s="9" customFormat="1" ht="16.5">
      <c r="A2" s="15"/>
      <c r="B2" s="16" t="s">
        <v>5</v>
      </c>
      <c r="C2" s="16" t="s">
        <v>21</v>
      </c>
      <c r="D2" s="16" t="s">
        <v>20</v>
      </c>
      <c r="E2" s="16" t="s">
        <v>12</v>
      </c>
      <c r="F2" s="16" t="s">
        <v>22</v>
      </c>
      <c r="G2" s="16" t="s">
        <v>26</v>
      </c>
      <c r="H2" s="24">
        <v>2004</v>
      </c>
    </row>
    <row r="3" spans="1:8" ht="16.5">
      <c r="A3" s="2" t="s">
        <v>4</v>
      </c>
      <c r="B3" s="7">
        <v>9066.9</v>
      </c>
      <c r="C3" s="7">
        <v>9470.3</v>
      </c>
      <c r="D3" s="13">
        <v>9817</v>
      </c>
      <c r="E3" s="13">
        <v>9890.7</v>
      </c>
      <c r="F3" s="7">
        <v>10074.8</v>
      </c>
      <c r="G3" s="7">
        <v>10381.3</v>
      </c>
      <c r="H3" s="25">
        <v>10841.9</v>
      </c>
    </row>
    <row r="4" spans="1:8" ht="16.5">
      <c r="A4" s="5" t="s">
        <v>23</v>
      </c>
      <c r="B4" s="4">
        <v>84.6</v>
      </c>
      <c r="C4" s="4">
        <v>87.4</v>
      </c>
      <c r="D4" s="14">
        <v>98</v>
      </c>
      <c r="E4" s="14">
        <v>91.8</v>
      </c>
      <c r="F4" s="4">
        <v>98.1</v>
      </c>
      <c r="G4" s="4">
        <v>104</v>
      </c>
      <c r="H4" s="14">
        <v>96.9</v>
      </c>
    </row>
    <row r="5" spans="1:8" ht="16.5">
      <c r="A5" s="10" t="s">
        <v>3</v>
      </c>
      <c r="B5" s="4">
        <v>123.4</v>
      </c>
      <c r="C5" s="4">
        <v>126.6</v>
      </c>
      <c r="D5" s="14">
        <v>121.3</v>
      </c>
      <c r="E5" s="14">
        <v>114.9</v>
      </c>
      <c r="F5" s="4">
        <v>112.4</v>
      </c>
      <c r="G5" s="4">
        <v>104.6</v>
      </c>
      <c r="H5" s="14">
        <v>106.9</v>
      </c>
    </row>
    <row r="6" spans="1:8" ht="16.5">
      <c r="A6" s="5" t="s">
        <v>13</v>
      </c>
      <c r="B6" s="4">
        <v>171.3</v>
      </c>
      <c r="C6" s="4">
        <v>179.2</v>
      </c>
      <c r="D6" s="4">
        <v>189.3</v>
      </c>
      <c r="E6" s="4">
        <v>180</v>
      </c>
      <c r="F6" s="4">
        <v>190.7</v>
      </c>
      <c r="G6" s="4">
        <v>202</v>
      </c>
      <c r="H6" s="4">
        <v>213</v>
      </c>
    </row>
    <row r="7" spans="1:8" ht="16.5">
      <c r="A7" s="5" t="s">
        <v>2</v>
      </c>
      <c r="B7" s="4">
        <v>423.2</v>
      </c>
      <c r="C7" s="4">
        <v>433.3</v>
      </c>
      <c r="D7" s="14">
        <v>435.9</v>
      </c>
      <c r="E7" s="14">
        <v>436.6</v>
      </c>
      <c r="F7" s="4">
        <v>425.1</v>
      </c>
      <c r="G7" s="4">
        <v>424.1</v>
      </c>
      <c r="H7" s="14">
        <v>433.4</v>
      </c>
    </row>
    <row r="8" spans="1:8" ht="16.5">
      <c r="A8" s="5" t="s">
        <v>6</v>
      </c>
      <c r="B8" s="4">
        <v>729.9</v>
      </c>
      <c r="C8" s="4">
        <v>775.5</v>
      </c>
      <c r="D8" s="14">
        <v>865.3</v>
      </c>
      <c r="E8" s="14">
        <v>813.6</v>
      </c>
      <c r="F8" s="4">
        <v>824.3</v>
      </c>
      <c r="G8" s="4">
        <v>874.5</v>
      </c>
      <c r="H8" s="14">
        <v>925.7</v>
      </c>
    </row>
    <row r="9" spans="1:8" ht="16.5">
      <c r="A9" s="5" t="s">
        <v>7</v>
      </c>
      <c r="B9" s="4">
        <v>559.6</v>
      </c>
      <c r="C9" s="4">
        <v>568.2</v>
      </c>
      <c r="D9" s="14">
        <v>561</v>
      </c>
      <c r="E9" s="14">
        <v>533.1</v>
      </c>
      <c r="F9" s="4">
        <v>553</v>
      </c>
      <c r="G9" s="4">
        <v>566.2</v>
      </c>
      <c r="H9" s="14">
        <v>578.4</v>
      </c>
    </row>
    <row r="10" spans="1:8" ht="16.5">
      <c r="A10" s="5" t="s">
        <v>1</v>
      </c>
      <c r="B10" s="4">
        <v>564.7</v>
      </c>
      <c r="C10" s="4">
        <v>594.1</v>
      </c>
      <c r="D10" s="14">
        <v>591.7</v>
      </c>
      <c r="E10" s="14">
        <v>633.1</v>
      </c>
      <c r="F10" s="4">
        <v>643</v>
      </c>
      <c r="G10" s="4">
        <v>631</v>
      </c>
      <c r="H10" s="14">
        <v>651.6</v>
      </c>
    </row>
    <row r="11" spans="1:8" ht="16.5">
      <c r="A11" s="5" t="s">
        <v>0</v>
      </c>
      <c r="B11" s="4">
        <v>598.8</v>
      </c>
      <c r="C11" s="4">
        <v>633.9</v>
      </c>
      <c r="D11" s="4">
        <v>662.4</v>
      </c>
      <c r="E11" s="4">
        <v>708.6</v>
      </c>
      <c r="F11" s="4">
        <v>746.4</v>
      </c>
      <c r="G11" s="4">
        <v>788.4</v>
      </c>
      <c r="H11" s="4">
        <v>829.7</v>
      </c>
    </row>
    <row r="12" spans="1:8" ht="16.5">
      <c r="A12" s="5" t="s">
        <v>24</v>
      </c>
      <c r="B12" s="4">
        <v>275.8</v>
      </c>
      <c r="C12" s="4">
        <v>287.4</v>
      </c>
      <c r="D12" s="14">
        <v>301.6</v>
      </c>
      <c r="E12" s="14">
        <v>293.6</v>
      </c>
      <c r="F12" s="4">
        <v>299.1</v>
      </c>
      <c r="G12" s="4">
        <v>314.2</v>
      </c>
      <c r="H12" s="14">
        <v>324.7</v>
      </c>
    </row>
    <row r="13" spans="1:8" ht="16.5">
      <c r="A13" s="5" t="s">
        <v>14</v>
      </c>
      <c r="B13" s="4">
        <v>377</v>
      </c>
      <c r="C13" s="4">
        <v>437.5</v>
      </c>
      <c r="D13" s="14">
        <v>458.3</v>
      </c>
      <c r="E13" s="14">
        <v>476.8</v>
      </c>
      <c r="F13" s="4">
        <v>475.5</v>
      </c>
      <c r="G13" s="4">
        <v>502.4</v>
      </c>
      <c r="H13" s="14">
        <v>551.7</v>
      </c>
    </row>
    <row r="14" spans="1:8" ht="16.5">
      <c r="A14" s="5" t="s">
        <v>15</v>
      </c>
      <c r="B14" s="4">
        <v>1741.7</v>
      </c>
      <c r="C14" s="4">
        <v>1834.3</v>
      </c>
      <c r="D14" s="14">
        <v>1931</v>
      </c>
      <c r="E14" s="14">
        <v>2005.4</v>
      </c>
      <c r="F14" s="4">
        <v>2033.3</v>
      </c>
      <c r="G14" s="4">
        <v>2098.6</v>
      </c>
      <c r="H14" s="14">
        <v>2215.8</v>
      </c>
    </row>
    <row r="15" spans="1:8" ht="16.5">
      <c r="A15" s="5" t="s">
        <v>16</v>
      </c>
      <c r="B15" s="4">
        <v>1049.3</v>
      </c>
      <c r="C15" s="4">
        <v>1105.5</v>
      </c>
      <c r="D15" s="14">
        <v>1140.8</v>
      </c>
      <c r="E15" s="14">
        <v>1133.4</v>
      </c>
      <c r="F15" s="4">
        <v>1147.9</v>
      </c>
      <c r="G15" s="4">
        <v>1188</v>
      </c>
      <c r="H15" s="14">
        <v>1245.4</v>
      </c>
    </row>
    <row r="16" spans="1:8" ht="16.5">
      <c r="A16" s="5" t="s">
        <v>17</v>
      </c>
      <c r="B16" s="4">
        <v>648.6</v>
      </c>
      <c r="C16" s="4">
        <v>660.1</v>
      </c>
      <c r="D16" s="14">
        <v>678.4</v>
      </c>
      <c r="E16" s="14">
        <v>700.1</v>
      </c>
      <c r="F16" s="4">
        <v>726.6</v>
      </c>
      <c r="G16" s="4">
        <v>746.8</v>
      </c>
      <c r="H16" s="14">
        <v>766.7</v>
      </c>
    </row>
    <row r="17" spans="1:8" ht="16.5">
      <c r="A17" s="5" t="s">
        <v>18</v>
      </c>
      <c r="B17" s="4">
        <v>327.2</v>
      </c>
      <c r="C17" s="4">
        <v>339</v>
      </c>
      <c r="D17" s="14">
        <v>350.1</v>
      </c>
      <c r="E17" s="14">
        <v>347.6</v>
      </c>
      <c r="F17" s="4">
        <v>354.1</v>
      </c>
      <c r="G17" s="4">
        <v>360.9</v>
      </c>
      <c r="H17" s="14">
        <v>377.2</v>
      </c>
    </row>
    <row r="18" spans="1:8" ht="16.5">
      <c r="A18" s="5" t="s">
        <v>19</v>
      </c>
      <c r="B18" s="4">
        <v>233.4</v>
      </c>
      <c r="C18" s="4">
        <v>229.7</v>
      </c>
      <c r="D18" s="14">
        <v>229.1</v>
      </c>
      <c r="E18" s="14">
        <v>225.3</v>
      </c>
      <c r="F18" s="4">
        <v>223.4</v>
      </c>
      <c r="G18" s="4">
        <v>224.5</v>
      </c>
      <c r="H18" s="14">
        <v>240.4</v>
      </c>
    </row>
    <row r="19" spans="1:8" ht="16.5">
      <c r="A19" s="5" t="s">
        <v>8</v>
      </c>
      <c r="B19" s="4">
        <v>1165.7</v>
      </c>
      <c r="C19" s="4">
        <v>1178.7</v>
      </c>
      <c r="D19" s="14">
        <v>1202.7</v>
      </c>
      <c r="E19" s="14">
        <v>1212.2</v>
      </c>
      <c r="F19" s="4">
        <v>1230.4</v>
      </c>
      <c r="G19" s="4">
        <v>1247.3</v>
      </c>
      <c r="H19" s="14">
        <v>1262.4</v>
      </c>
    </row>
    <row r="20" spans="1:8" ht="16.5">
      <c r="A20" s="5" t="s">
        <v>9</v>
      </c>
      <c r="B20" s="4">
        <v>375.5</v>
      </c>
      <c r="C20" s="4">
        <v>373</v>
      </c>
      <c r="D20" s="14">
        <v>378.7</v>
      </c>
      <c r="E20" s="14">
        <v>372.5</v>
      </c>
      <c r="F20" s="4">
        <v>380.6</v>
      </c>
      <c r="G20" s="4">
        <v>390.3</v>
      </c>
      <c r="H20" s="14">
        <v>395.6</v>
      </c>
    </row>
    <row r="21" spans="1:8" ht="16.5">
      <c r="A21" s="5" t="s">
        <v>10</v>
      </c>
      <c r="B21" s="4">
        <v>790.1</v>
      </c>
      <c r="C21" s="4">
        <v>805.7</v>
      </c>
      <c r="D21" s="4">
        <v>823.9</v>
      </c>
      <c r="E21" s="4">
        <v>839.7</v>
      </c>
      <c r="F21" s="4">
        <v>849.7</v>
      </c>
      <c r="G21" s="4">
        <v>856.9</v>
      </c>
      <c r="H21" s="4">
        <v>866.6</v>
      </c>
    </row>
    <row r="22" spans="1:4" ht="16.5">
      <c r="A22" s="6" t="s">
        <v>11</v>
      </c>
      <c r="B22" s="7"/>
      <c r="C22" s="7"/>
      <c r="D22" s="14"/>
    </row>
    <row r="23" spans="1:8" ht="16.5">
      <c r="A23" s="5" t="s">
        <v>23</v>
      </c>
      <c r="B23" s="11">
        <f aca="true" t="shared" si="0" ref="B23:D24">+B4/B$3</f>
        <v>0.00933064222611918</v>
      </c>
      <c r="C23" s="11">
        <f t="shared" si="0"/>
        <v>0.009228852306685112</v>
      </c>
      <c r="D23" s="11">
        <f t="shared" si="0"/>
        <v>0.009982683100743609</v>
      </c>
      <c r="E23" s="11">
        <f aca="true" t="shared" si="1" ref="E23:E40">+E4/E$3</f>
        <v>0.009281446207042979</v>
      </c>
      <c r="F23" s="11">
        <f aca="true" t="shared" si="2" ref="F23:G40">+F4/F$3</f>
        <v>0.009737165998332473</v>
      </c>
      <c r="G23" s="11">
        <f>+G4/G$3</f>
        <v>0.010018013158274976</v>
      </c>
      <c r="H23" s="11">
        <f>(+H4/H$3)</f>
        <v>0.008937547846779624</v>
      </c>
    </row>
    <row r="24" spans="1:8" ht="16.5">
      <c r="A24" s="10" t="s">
        <v>3</v>
      </c>
      <c r="B24" s="11">
        <f t="shared" si="0"/>
        <v>0.013609943861738853</v>
      </c>
      <c r="C24" s="11">
        <f t="shared" si="0"/>
        <v>0.013368108718836785</v>
      </c>
      <c r="D24" s="11">
        <f t="shared" si="0"/>
        <v>0.012356116940002037</v>
      </c>
      <c r="E24" s="11">
        <f t="shared" si="1"/>
        <v>0.011616973520579938</v>
      </c>
      <c r="F24" s="11">
        <f t="shared" si="2"/>
        <v>0.01115654901337992</v>
      </c>
      <c r="G24" s="11">
        <f aca="true" t="shared" si="3" ref="G24:G38">+G5/G$3</f>
        <v>0.010075809388034254</v>
      </c>
      <c r="H24" s="11">
        <f aca="true" t="shared" si="4" ref="H24:H40">+H5/H$3</f>
        <v>0.00985989540578681</v>
      </c>
    </row>
    <row r="25" spans="1:8" ht="16.5">
      <c r="A25" s="5" t="s">
        <v>13</v>
      </c>
      <c r="B25" s="11">
        <f aca="true" t="shared" si="5" ref="B25:D40">+B6/B$3</f>
        <v>0.018892896138702316</v>
      </c>
      <c r="C25" s="11">
        <f t="shared" si="5"/>
        <v>0.01892231502697908</v>
      </c>
      <c r="D25" s="11">
        <f t="shared" si="5"/>
        <v>0.019282876642558826</v>
      </c>
      <c r="E25" s="11">
        <f t="shared" si="1"/>
        <v>0.01819891413145682</v>
      </c>
      <c r="F25" s="11">
        <f t="shared" si="2"/>
        <v>0.018928415452415928</v>
      </c>
      <c r="G25" s="11">
        <f t="shared" si="3"/>
        <v>0.019458064018957166</v>
      </c>
      <c r="H25" s="11">
        <f t="shared" si="4"/>
        <v>0.019646003006853045</v>
      </c>
    </row>
    <row r="26" spans="1:8" ht="16.5">
      <c r="A26" s="5" t="s">
        <v>2</v>
      </c>
      <c r="B26" s="11">
        <f t="shared" si="5"/>
        <v>0.046675269386449614</v>
      </c>
      <c r="C26" s="11">
        <f t="shared" si="5"/>
        <v>0.045753566412890835</v>
      </c>
      <c r="D26" s="11">
        <f t="shared" si="5"/>
        <v>0.04440256697565447</v>
      </c>
      <c r="E26" s="11">
        <f t="shared" si="1"/>
        <v>0.044142477276633604</v>
      </c>
      <c r="F26" s="11">
        <f t="shared" si="2"/>
        <v>0.04219438599277406</v>
      </c>
      <c r="G26" s="11">
        <f t="shared" si="3"/>
        <v>0.04085230173485017</v>
      </c>
      <c r="H26" s="11">
        <f t="shared" si="4"/>
        <v>0.0399745432073714</v>
      </c>
    </row>
    <row r="27" spans="1:8" ht="16.5">
      <c r="A27" s="5" t="s">
        <v>6</v>
      </c>
      <c r="B27" s="11">
        <f t="shared" si="5"/>
        <v>0.08050160473811335</v>
      </c>
      <c r="C27" s="11">
        <f t="shared" si="5"/>
        <v>0.08188758539856182</v>
      </c>
      <c r="D27" s="11">
        <f t="shared" si="5"/>
        <v>0.08814301721503513</v>
      </c>
      <c r="E27" s="11">
        <f t="shared" si="1"/>
        <v>0.08225909187418484</v>
      </c>
      <c r="F27" s="11">
        <f t="shared" si="2"/>
        <v>0.08181800134990273</v>
      </c>
      <c r="G27" s="11">
        <f t="shared" si="3"/>
        <v>0.08423800487414872</v>
      </c>
      <c r="H27" s="11">
        <f t="shared" si="4"/>
        <v>0.08538171353729514</v>
      </c>
    </row>
    <row r="28" spans="1:8" ht="16.5">
      <c r="A28" s="5" t="s">
        <v>7</v>
      </c>
      <c r="B28" s="11">
        <f t="shared" si="5"/>
        <v>0.0617189998786796</v>
      </c>
      <c r="C28" s="11">
        <f t="shared" si="5"/>
        <v>0.059998099321035246</v>
      </c>
      <c r="D28" s="11">
        <f t="shared" si="5"/>
        <v>0.05714576754609351</v>
      </c>
      <c r="E28" s="11">
        <f t="shared" si="1"/>
        <v>0.05389911735266462</v>
      </c>
      <c r="F28" s="11">
        <f t="shared" si="2"/>
        <v>0.054889427085401205</v>
      </c>
      <c r="G28" s="11">
        <f t="shared" si="3"/>
        <v>0.05454037548283935</v>
      </c>
      <c r="H28" s="11">
        <f t="shared" si="4"/>
        <v>0.05334858281297559</v>
      </c>
    </row>
    <row r="29" spans="1:8" ht="16.5">
      <c r="A29" s="5" t="s">
        <v>1</v>
      </c>
      <c r="B29" s="11">
        <f t="shared" si="5"/>
        <v>0.0622814854029492</v>
      </c>
      <c r="C29" s="11">
        <f t="shared" si="5"/>
        <v>0.06273296516477832</v>
      </c>
      <c r="D29" s="11">
        <f t="shared" si="5"/>
        <v>0.06027299582357136</v>
      </c>
      <c r="E29" s="11">
        <f t="shared" si="1"/>
        <v>0.06400962520347397</v>
      </c>
      <c r="F29" s="11">
        <f t="shared" si="2"/>
        <v>0.06382260690038512</v>
      </c>
      <c r="G29" s="11">
        <f t="shared" si="3"/>
        <v>0.060782368296841444</v>
      </c>
      <c r="H29" s="11">
        <f t="shared" si="4"/>
        <v>0.06010016694490818</v>
      </c>
    </row>
    <row r="30" spans="1:8" ht="16.5">
      <c r="A30" s="5" t="s">
        <v>0</v>
      </c>
      <c r="B30" s="11">
        <f t="shared" si="5"/>
        <v>0.06604241802600667</v>
      </c>
      <c r="C30" s="11">
        <f t="shared" si="5"/>
        <v>0.0669355775424221</v>
      </c>
      <c r="D30" s="11">
        <f t="shared" si="5"/>
        <v>0.06747478863196496</v>
      </c>
      <c r="E30" s="11">
        <f t="shared" si="1"/>
        <v>0.07164305863083502</v>
      </c>
      <c r="F30" s="11">
        <f t="shared" si="2"/>
        <v>0.07408583793226665</v>
      </c>
      <c r="G30" s="11">
        <f t="shared" si="3"/>
        <v>0.07594424590369223</v>
      </c>
      <c r="H30" s="11">
        <f t="shared" si="4"/>
        <v>0.07652717697082616</v>
      </c>
    </row>
    <row r="31" spans="1:8" ht="16.5">
      <c r="A31" s="5" t="s">
        <v>24</v>
      </c>
      <c r="B31" s="11">
        <f t="shared" si="5"/>
        <v>0.030418334822265605</v>
      </c>
      <c r="C31" s="11">
        <f t="shared" si="5"/>
        <v>0.030347507470724264</v>
      </c>
      <c r="D31" s="11">
        <f t="shared" si="5"/>
        <v>0.03072221656310482</v>
      </c>
      <c r="E31" s="11">
        <f t="shared" si="1"/>
        <v>0.02968445104997624</v>
      </c>
      <c r="F31" s="11">
        <f t="shared" si="2"/>
        <v>0.029687934251796565</v>
      </c>
      <c r="G31" s="11">
        <f t="shared" si="3"/>
        <v>0.03026595898394228</v>
      </c>
      <c r="H31" s="11">
        <f t="shared" si="4"/>
        <v>0.0299486252409633</v>
      </c>
    </row>
    <row r="32" spans="1:8" ht="16.5">
      <c r="A32" s="5" t="s">
        <v>14</v>
      </c>
      <c r="B32" s="11">
        <f t="shared" si="5"/>
        <v>0.041579812284242686</v>
      </c>
      <c r="C32" s="11">
        <f t="shared" si="5"/>
        <v>0.04619705817133565</v>
      </c>
      <c r="D32" s="11">
        <f t="shared" si="5"/>
        <v>0.0466843231129673</v>
      </c>
      <c r="E32" s="11">
        <f t="shared" si="1"/>
        <v>0.04820690143265896</v>
      </c>
      <c r="F32" s="11">
        <f t="shared" si="2"/>
        <v>0.04719696668916505</v>
      </c>
      <c r="G32" s="11">
        <f t="shared" si="3"/>
        <v>0.048394709718436034</v>
      </c>
      <c r="H32" s="11">
        <f t="shared" si="4"/>
        <v>0.050885914830426406</v>
      </c>
    </row>
    <row r="33" spans="1:8" ht="16.5">
      <c r="A33" s="5" t="s">
        <v>15</v>
      </c>
      <c r="B33" s="11">
        <f t="shared" si="5"/>
        <v>0.19209432110203048</v>
      </c>
      <c r="C33" s="11">
        <f t="shared" si="5"/>
        <v>0.19368974583698512</v>
      </c>
      <c r="D33" s="11">
        <f t="shared" si="5"/>
        <v>0.19669960272995823</v>
      </c>
      <c r="E33" s="11">
        <f t="shared" si="1"/>
        <v>0.2027561244401306</v>
      </c>
      <c r="F33" s="11">
        <f t="shared" si="2"/>
        <v>0.20182038353118673</v>
      </c>
      <c r="G33" s="11">
        <f t="shared" si="3"/>
        <v>0.20215194628803715</v>
      </c>
      <c r="H33" s="11">
        <f t="shared" si="4"/>
        <v>0.2043737721248121</v>
      </c>
    </row>
    <row r="34" spans="1:8" ht="16.5">
      <c r="A34" s="5" t="s">
        <v>16</v>
      </c>
      <c r="B34" s="11">
        <f t="shared" si="5"/>
        <v>0.11572863933648767</v>
      </c>
      <c r="C34" s="11">
        <f t="shared" si="5"/>
        <v>0.11673336641922644</v>
      </c>
      <c r="D34" s="11">
        <f t="shared" si="5"/>
        <v>0.11620658042171743</v>
      </c>
      <c r="E34" s="11">
        <f t="shared" si="1"/>
        <v>0.11459249598107313</v>
      </c>
      <c r="F34" s="11">
        <f t="shared" si="2"/>
        <v>0.11393774566244493</v>
      </c>
      <c r="G34" s="11">
        <f t="shared" si="3"/>
        <v>0.11443653492337184</v>
      </c>
      <c r="H34" s="11">
        <f t="shared" si="4"/>
        <v>0.11486916499875484</v>
      </c>
    </row>
    <row r="35" spans="1:8" ht="16.5">
      <c r="A35" s="5" t="s">
        <v>17</v>
      </c>
      <c r="B35" s="11">
        <f t="shared" si="5"/>
        <v>0.07153492373358039</v>
      </c>
      <c r="C35" s="11">
        <f t="shared" si="5"/>
        <v>0.06970212136891124</v>
      </c>
      <c r="D35" s="11">
        <f t="shared" si="5"/>
        <v>0.06910461444433126</v>
      </c>
      <c r="E35" s="11">
        <f t="shared" si="1"/>
        <v>0.07078366546351623</v>
      </c>
      <c r="F35" s="11">
        <f t="shared" si="2"/>
        <v>0.0721205383729702</v>
      </c>
      <c r="G35" s="11">
        <f t="shared" si="3"/>
        <v>0.07193704064038223</v>
      </c>
      <c r="H35" s="11">
        <f t="shared" si="4"/>
        <v>0.07071638734908088</v>
      </c>
    </row>
    <row r="36" spans="1:8" ht="16.5">
      <c r="A36" s="5" t="s">
        <v>18</v>
      </c>
      <c r="B36" s="11">
        <f t="shared" si="5"/>
        <v>0.03608730657666898</v>
      </c>
      <c r="C36" s="11">
        <f t="shared" si="5"/>
        <v>0.03579612050304637</v>
      </c>
      <c r="D36" s="11">
        <f t="shared" si="5"/>
        <v>0.035662626056840174</v>
      </c>
      <c r="E36" s="11">
        <f t="shared" si="1"/>
        <v>0.03514412528941329</v>
      </c>
      <c r="F36" s="11">
        <f t="shared" si="2"/>
        <v>0.03514709969428674</v>
      </c>
      <c r="G36" s="11">
        <f t="shared" si="3"/>
        <v>0.03476443220020614</v>
      </c>
      <c r="H36" s="11">
        <f t="shared" si="4"/>
        <v>0.03479094992575102</v>
      </c>
    </row>
    <row r="37" spans="1:8" ht="16.5">
      <c r="A37" s="5" t="s">
        <v>19</v>
      </c>
      <c r="B37" s="11">
        <f t="shared" si="5"/>
        <v>0.02574198458127916</v>
      </c>
      <c r="C37" s="11">
        <f t="shared" si="5"/>
        <v>0.02425477545589897</v>
      </c>
      <c r="D37" s="11">
        <f t="shared" si="5"/>
        <v>0.023337068350820004</v>
      </c>
      <c r="E37" s="11">
        <f t="shared" si="1"/>
        <v>0.022778974187873457</v>
      </c>
      <c r="F37" s="11">
        <f t="shared" si="2"/>
        <v>0.022174137451860088</v>
      </c>
      <c r="G37" s="11">
        <f t="shared" si="3"/>
        <v>0.021625422634930117</v>
      </c>
      <c r="H37" s="11">
        <f t="shared" si="4"/>
        <v>0.02217323531853273</v>
      </c>
    </row>
    <row r="38" spans="1:8" ht="16.5">
      <c r="A38" s="5" t="s">
        <v>8</v>
      </c>
      <c r="B38" s="11">
        <f t="shared" si="5"/>
        <v>0.12856654424334668</v>
      </c>
      <c r="C38" s="11">
        <f t="shared" si="5"/>
        <v>0.12446279420926477</v>
      </c>
      <c r="D38" s="11">
        <f t="shared" si="5"/>
        <v>0.12251196903330958</v>
      </c>
      <c r="E38" s="11">
        <f t="shared" si="1"/>
        <v>0.12255957616751088</v>
      </c>
      <c r="F38" s="11">
        <f t="shared" si="2"/>
        <v>0.1221264938261802</v>
      </c>
      <c r="G38" s="11">
        <f t="shared" si="3"/>
        <v>0.12014872896458055</v>
      </c>
      <c r="H38" s="11">
        <f t="shared" si="4"/>
        <v>0.11643715584906705</v>
      </c>
    </row>
    <row r="39" spans="1:8" ht="16.5">
      <c r="A39" s="5" t="s">
        <v>9</v>
      </c>
      <c r="B39" s="11">
        <f t="shared" si="5"/>
        <v>0.041414375365339866</v>
      </c>
      <c r="C39" s="11">
        <f t="shared" si="5"/>
        <v>0.039386291880933025</v>
      </c>
      <c r="D39" s="11">
        <f t="shared" si="5"/>
        <v>0.03857593969644494</v>
      </c>
      <c r="E39" s="11">
        <f t="shared" si="1"/>
        <v>0.03766164174426481</v>
      </c>
      <c r="F39" s="11">
        <f t="shared" si="2"/>
        <v>0.037777424862032005</v>
      </c>
      <c r="G39" s="11">
        <f t="shared" si="2"/>
        <v>0.0375964474584108</v>
      </c>
      <c r="H39" s="11">
        <f t="shared" si="4"/>
        <v>0.03648806943432425</v>
      </c>
    </row>
    <row r="40" spans="1:8" ht="17.25" thickBot="1">
      <c r="A40" s="8" t="s">
        <v>10</v>
      </c>
      <c r="B40" s="12">
        <f t="shared" si="5"/>
        <v>0.08714113975007996</v>
      </c>
      <c r="C40" s="12">
        <f t="shared" si="5"/>
        <v>0.08507650232833175</v>
      </c>
      <c r="D40" s="12">
        <f t="shared" si="5"/>
        <v>0.08392584292553733</v>
      </c>
      <c r="E40" s="12">
        <f t="shared" si="1"/>
        <v>0.08489793442324607</v>
      </c>
      <c r="F40" s="12">
        <f t="shared" si="2"/>
        <v>0.0843391432087982</v>
      </c>
      <c r="G40" s="12">
        <f t="shared" si="2"/>
        <v>0.08254264880120987</v>
      </c>
      <c r="H40" s="12">
        <f t="shared" si="4"/>
        <v>0.07993063946356266</v>
      </c>
    </row>
    <row r="41" spans="1:6" ht="15" customHeight="1">
      <c r="A41" s="17"/>
      <c r="B41" s="22"/>
      <c r="C41" s="22"/>
      <c r="D41" s="22"/>
      <c r="E41" s="23"/>
      <c r="F41" s="23"/>
    </row>
    <row r="42" spans="1:6" ht="12.75" customHeight="1">
      <c r="A42" s="19" t="s">
        <v>28</v>
      </c>
      <c r="B42" s="18"/>
      <c r="C42" s="23"/>
      <c r="D42" s="23"/>
      <c r="E42" s="23"/>
      <c r="F42" s="23"/>
    </row>
    <row r="43" spans="1:6" ht="16.5">
      <c r="A43" s="26" t="s">
        <v>25</v>
      </c>
      <c r="B43" s="26"/>
      <c r="C43" s="26"/>
      <c r="D43" s="26"/>
      <c r="E43" s="26"/>
      <c r="F43" s="26"/>
    </row>
    <row r="44" spans="1:6" ht="16.5">
      <c r="A44" s="21"/>
      <c r="B44" s="21"/>
      <c r="C44" s="21"/>
      <c r="D44" s="21"/>
      <c r="E44" s="21"/>
      <c r="F44" s="21"/>
    </row>
    <row r="45" spans="1:6" ht="13.5" customHeight="1">
      <c r="A45" s="20" t="s">
        <v>27</v>
      </c>
      <c r="B45" s="20"/>
      <c r="C45" s="20"/>
      <c r="D45" s="20"/>
      <c r="E45" s="20"/>
      <c r="F45" s="20"/>
    </row>
    <row r="46" spans="1:6" ht="26.25" customHeight="1">
      <c r="A46" s="28" t="s">
        <v>29</v>
      </c>
      <c r="B46" s="29"/>
      <c r="C46" s="29"/>
      <c r="D46" s="29"/>
      <c r="E46" s="29"/>
      <c r="F46" s="20"/>
    </row>
    <row r="47" spans="1:5" ht="17.25" customHeight="1">
      <c r="A47" s="27"/>
      <c r="B47" s="27"/>
      <c r="C47" s="27"/>
      <c r="D47" s="27"/>
      <c r="E47" s="27"/>
    </row>
  </sheetData>
  <mergeCells count="4">
    <mergeCell ref="A43:F43"/>
    <mergeCell ref="A47:E47"/>
    <mergeCell ref="A46:E46"/>
    <mergeCell ref="A1:H1"/>
  </mergeCells>
  <printOptions/>
  <pageMargins left="1.09" right="0.75" top="0.75" bottom="0.75" header="0.5" footer="0.5"/>
  <pageSetup fitToHeight="1" fitToWidth="1"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dominique.megret</cp:lastModifiedBy>
  <cp:lastPrinted>2005-11-16T17:11:56Z</cp:lastPrinted>
  <dcterms:created xsi:type="dcterms:W3CDTF">1999-03-24T22:40:08Z</dcterms:created>
  <dcterms:modified xsi:type="dcterms:W3CDTF">2006-01-03T15:41:42Z</dcterms:modified>
  <cp:category/>
  <cp:version/>
  <cp:contentType/>
  <cp:contentStatus/>
</cp:coreProperties>
</file>