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firstSheet="1" activeTab="1"/>
  </bookViews>
  <sheets>
    <sheet name="Chart1" sheetId="1" r:id="rId1"/>
    <sheet name="WATER" sheetId="2" r:id="rId2"/>
  </sheets>
  <definedNames/>
  <calcPr fullCalcOnLoad="1"/>
</workbook>
</file>

<file path=xl/sharedStrings.xml><?xml version="1.0" encoding="utf-8"?>
<sst xmlns="http://schemas.openxmlformats.org/spreadsheetml/2006/main" count="498" uniqueCount="282">
  <si>
    <t>N</t>
  </si>
  <si>
    <t>Cargo</t>
  </si>
  <si>
    <t>Tankers</t>
  </si>
  <si>
    <t>Total</t>
  </si>
  <si>
    <t>Freighters</t>
  </si>
  <si>
    <t>U</t>
  </si>
  <si>
    <t>Coastwise</t>
  </si>
  <si>
    <t>Internal</t>
  </si>
  <si>
    <t>Lakewise</t>
  </si>
  <si>
    <t>Intraport</t>
  </si>
  <si>
    <t>Domestic</t>
  </si>
  <si>
    <t>Intraterritory</t>
  </si>
  <si>
    <t>Exports</t>
  </si>
  <si>
    <t>Imports</t>
  </si>
  <si>
    <t>Gasoline</t>
  </si>
  <si>
    <t>Platform</t>
  </si>
  <si>
    <t>Miscellaneous</t>
  </si>
  <si>
    <t>Propeller</t>
  </si>
  <si>
    <t>Inboard</t>
  </si>
  <si>
    <t>Outboard</t>
  </si>
  <si>
    <t>Jet</t>
  </si>
  <si>
    <t>Sail</t>
  </si>
  <si>
    <t>Other</t>
  </si>
  <si>
    <t>Recreational vessel</t>
  </si>
  <si>
    <t>Manual (oars, paddle)</t>
  </si>
  <si>
    <t>Revenues of U.S. commercial fishing</t>
  </si>
  <si>
    <t xml:space="preserve">Number of domestic inland </t>
  </si>
  <si>
    <t>Number of employees</t>
  </si>
  <si>
    <t>Ships, boat building, and repairing</t>
  </si>
  <si>
    <t xml:space="preserve">Mileage of commercially </t>
  </si>
  <si>
    <t>Number of vessels</t>
  </si>
  <si>
    <t>U.S. merchant marine ships</t>
  </si>
  <si>
    <t>Passenger/cargo</t>
  </si>
  <si>
    <t>Bulk carriers</t>
  </si>
  <si>
    <t>Privately owned</t>
  </si>
  <si>
    <t>Government owned</t>
  </si>
  <si>
    <t>Domestic water freight</t>
  </si>
  <si>
    <t>Coastal ports</t>
  </si>
  <si>
    <t>Average haul, domestic</t>
  </si>
  <si>
    <t>Cargo capacity (short tons)</t>
  </si>
  <si>
    <t xml:space="preserve">Dry cargo barges </t>
  </si>
  <si>
    <t>Dry cargo/passenger</t>
  </si>
  <si>
    <t xml:space="preserve">Fuel consumption (thousand barrels) </t>
  </si>
  <si>
    <t>Residual fuel oil</t>
  </si>
  <si>
    <t>Passenger vessel</t>
  </si>
  <si>
    <t>Tug/towboat</t>
  </si>
  <si>
    <t>Offshore supply</t>
  </si>
  <si>
    <t>Fishing vessel</t>
  </si>
  <si>
    <t>Freight barge</t>
  </si>
  <si>
    <t>Tank barge</t>
  </si>
  <si>
    <t xml:space="preserve">Injuries in waterborne transport </t>
  </si>
  <si>
    <t>Inboard/outboard</t>
  </si>
  <si>
    <t>Propulsion unknown</t>
  </si>
  <si>
    <t>Water Transport Profile</t>
  </si>
  <si>
    <t>Financial</t>
  </si>
  <si>
    <t>Inventory</t>
  </si>
  <si>
    <t>Performance</t>
  </si>
  <si>
    <t>Total nonself-propelled vessels</t>
  </si>
  <si>
    <t>Total self-propelled vessels</t>
  </si>
  <si>
    <t>Safety</t>
  </si>
  <si>
    <t>H</t>
  </si>
  <si>
    <t>Operating revenues ($ millions)</t>
  </si>
  <si>
    <r>
      <t>R</t>
    </r>
    <r>
      <rPr>
        <sz val="11"/>
        <rFont val="Arial Narrow"/>
        <family val="2"/>
      </rPr>
      <t>7,283</t>
    </r>
  </si>
  <si>
    <r>
      <t>R</t>
    </r>
    <r>
      <rPr>
        <sz val="11"/>
        <rFont val="Arial Narrow"/>
        <family val="2"/>
      </rPr>
      <t>6,940</t>
    </r>
  </si>
  <si>
    <r>
      <t>R</t>
    </r>
    <r>
      <rPr>
        <sz val="11"/>
        <rFont val="Arial Narrow"/>
        <family val="2"/>
      </rPr>
      <t>6,824</t>
    </r>
  </si>
  <si>
    <r>
      <t>R</t>
    </r>
    <r>
      <rPr>
        <sz val="11"/>
        <rFont val="Arial Narrow"/>
        <family val="2"/>
      </rPr>
      <t>2,571</t>
    </r>
  </si>
  <si>
    <r>
      <t>R</t>
    </r>
    <r>
      <rPr>
        <sz val="11"/>
        <rFont val="Arial Narrow"/>
        <family val="2"/>
      </rPr>
      <t>1,952</t>
    </r>
  </si>
  <si>
    <r>
      <t>R</t>
    </r>
    <r>
      <rPr>
        <sz val="11"/>
        <rFont val="Arial Narrow"/>
        <family val="2"/>
      </rPr>
      <t>2,861</t>
    </r>
  </si>
  <si>
    <r>
      <t>R</t>
    </r>
    <r>
      <rPr>
        <sz val="11"/>
        <rFont val="Arial Narrow"/>
        <family val="2"/>
      </rPr>
      <t>2,899</t>
    </r>
  </si>
  <si>
    <r>
      <t>R</t>
    </r>
    <r>
      <rPr>
        <sz val="11"/>
        <rFont val="Arial Narrow"/>
        <family val="2"/>
      </rPr>
      <t>2,904</t>
    </r>
  </si>
  <si>
    <r>
      <t>R</t>
    </r>
    <r>
      <rPr>
        <sz val="11"/>
        <rFont val="Arial Narrow"/>
        <family val="2"/>
      </rPr>
      <t>572</t>
    </r>
  </si>
  <si>
    <r>
      <t>R</t>
    </r>
    <r>
      <rPr>
        <sz val="11"/>
        <rFont val="Arial Narrow"/>
        <family val="2"/>
      </rPr>
      <t>610</t>
    </r>
  </si>
  <si>
    <r>
      <t>R</t>
    </r>
    <r>
      <rPr>
        <sz val="11"/>
        <rFont val="Arial Narrow"/>
        <family val="2"/>
      </rPr>
      <t>14,997</t>
    </r>
  </si>
  <si>
    <r>
      <t>R</t>
    </r>
    <r>
      <rPr>
        <sz val="11"/>
        <rFont val="Arial Narrow"/>
        <family val="2"/>
      </rPr>
      <t>310</t>
    </r>
  </si>
  <si>
    <r>
      <t>R</t>
    </r>
    <r>
      <rPr>
        <sz val="11"/>
        <rFont val="Arial Narrow"/>
        <family val="2"/>
      </rPr>
      <t>1,391</t>
    </r>
  </si>
  <si>
    <r>
      <t>R</t>
    </r>
    <r>
      <rPr>
        <sz val="11"/>
        <rFont val="Arial Narrow"/>
        <family val="2"/>
      </rPr>
      <t>1,564</t>
    </r>
  </si>
  <si>
    <r>
      <t>R</t>
    </r>
    <r>
      <rPr>
        <sz val="11"/>
        <rFont val="Arial Narrow"/>
        <family val="2"/>
      </rPr>
      <t>1,716</t>
    </r>
  </si>
  <si>
    <r>
      <t>R</t>
    </r>
    <r>
      <rPr>
        <sz val="11"/>
        <rFont val="Arial Narrow"/>
        <family val="2"/>
      </rPr>
      <t>1,843</t>
    </r>
  </si>
  <si>
    <r>
      <t>R</t>
    </r>
    <r>
      <rPr>
        <sz val="11"/>
        <rFont val="Arial Narrow"/>
        <family val="2"/>
      </rPr>
      <t>1,974</t>
    </r>
  </si>
  <si>
    <r>
      <t>R</t>
    </r>
    <r>
      <rPr>
        <sz val="11"/>
        <rFont val="Arial Narrow"/>
        <family val="2"/>
      </rPr>
      <t>2,029</t>
    </r>
  </si>
  <si>
    <r>
      <t>R</t>
    </r>
    <r>
      <rPr>
        <sz val="11"/>
        <rFont val="Arial Narrow"/>
        <family val="2"/>
      </rPr>
      <t>27</t>
    </r>
  </si>
  <si>
    <r>
      <t>R</t>
    </r>
    <r>
      <rPr>
        <sz val="11"/>
        <rFont val="Arial Narrow"/>
        <family val="2"/>
      </rPr>
      <t>100</t>
    </r>
  </si>
  <si>
    <r>
      <t>R</t>
    </r>
    <r>
      <rPr>
        <sz val="11"/>
        <rFont val="Arial Narrow"/>
        <family val="2"/>
      </rPr>
      <t>121</t>
    </r>
  </si>
  <si>
    <r>
      <t>R</t>
    </r>
    <r>
      <rPr>
        <sz val="11"/>
        <rFont val="Arial Narrow"/>
        <family val="2"/>
      </rPr>
      <t>140</t>
    </r>
  </si>
  <si>
    <r>
      <t>R</t>
    </r>
    <r>
      <rPr>
        <sz val="11"/>
        <rFont val="Arial Narrow"/>
        <family val="2"/>
      </rPr>
      <t>146</t>
    </r>
  </si>
  <si>
    <r>
      <t>R</t>
    </r>
    <r>
      <rPr>
        <sz val="11"/>
        <rFont val="Arial Narrow"/>
        <family val="2"/>
      </rPr>
      <t>1,291</t>
    </r>
  </si>
  <si>
    <r>
      <t>R</t>
    </r>
    <r>
      <rPr>
        <sz val="11"/>
        <rFont val="Arial Narrow"/>
        <family val="2"/>
      </rPr>
      <t>1,443</t>
    </r>
  </si>
  <si>
    <r>
      <t>R</t>
    </r>
    <r>
      <rPr>
        <sz val="11"/>
        <rFont val="Arial Narrow"/>
        <family val="2"/>
      </rPr>
      <t>1,587</t>
    </r>
  </si>
  <si>
    <r>
      <t>R</t>
    </r>
    <r>
      <rPr>
        <sz val="11"/>
        <rFont val="Arial Narrow"/>
        <family val="2"/>
      </rPr>
      <t>1,703</t>
    </r>
  </si>
  <si>
    <r>
      <t>R</t>
    </r>
    <r>
      <rPr>
        <sz val="11"/>
        <rFont val="Arial Narrow"/>
        <family val="2"/>
      </rPr>
      <t>1,833</t>
    </r>
  </si>
  <si>
    <r>
      <t>R</t>
    </r>
    <r>
      <rPr>
        <sz val="11"/>
        <rFont val="Arial Narrow"/>
        <family val="2"/>
      </rPr>
      <t>1,883</t>
    </r>
  </si>
  <si>
    <r>
      <t>Water transportation</t>
    </r>
    <r>
      <rPr>
        <vertAlign val="superscript"/>
        <sz val="11"/>
        <color indexed="56"/>
        <rFont val="Arial Narrow"/>
        <family val="2"/>
      </rPr>
      <t>c</t>
    </r>
  </si>
  <si>
    <r>
      <t>R</t>
    </r>
    <r>
      <rPr>
        <sz val="11"/>
        <rFont val="Arial Narrow"/>
        <family val="2"/>
      </rPr>
      <t>181,300</t>
    </r>
  </si>
  <si>
    <r>
      <t>Number of employees</t>
    </r>
    <r>
      <rPr>
        <b/>
        <vertAlign val="superscript"/>
        <sz val="11"/>
        <color indexed="56"/>
        <rFont val="Arial Narrow"/>
        <family val="2"/>
      </rPr>
      <t>d,i</t>
    </r>
  </si>
  <si>
    <r>
      <t>R</t>
    </r>
    <r>
      <rPr>
        <sz val="11"/>
        <rFont val="Arial Narrow"/>
        <family val="2"/>
      </rPr>
      <t>12,566</t>
    </r>
  </si>
  <si>
    <r>
      <t>Ton-miles (thousands)</t>
    </r>
    <r>
      <rPr>
        <b/>
        <vertAlign val="superscript"/>
        <sz val="11"/>
        <color indexed="56"/>
        <rFont val="Arial Narrow"/>
        <family val="2"/>
      </rPr>
      <t>f</t>
    </r>
  </si>
  <si>
    <r>
      <t>R</t>
    </r>
    <r>
      <rPr>
        <sz val="11"/>
        <rFont val="Arial Narrow"/>
        <family val="2"/>
      </rPr>
      <t>631,149,200</t>
    </r>
  </si>
  <si>
    <r>
      <t>R</t>
    </r>
    <r>
      <rPr>
        <sz val="11"/>
        <rFont val="Arial Narrow"/>
        <family val="2"/>
      </rPr>
      <t>457,600,700</t>
    </r>
  </si>
  <si>
    <r>
      <t>R</t>
    </r>
    <r>
      <rPr>
        <sz val="11"/>
        <rFont val="Arial Narrow"/>
        <family val="2"/>
      </rPr>
      <t>227,343,000</t>
    </r>
  </si>
  <si>
    <r>
      <t>R</t>
    </r>
    <r>
      <rPr>
        <sz val="11"/>
        <rFont val="Arial Narrow"/>
        <family val="2"/>
      </rPr>
      <t>297,762,400</t>
    </r>
  </si>
  <si>
    <r>
      <t>R</t>
    </r>
    <r>
      <rPr>
        <sz val="11"/>
        <rFont val="Arial Narrow"/>
        <family val="2"/>
      </rPr>
      <t>61,747,100</t>
    </r>
  </si>
  <si>
    <r>
      <t>R</t>
    </r>
    <r>
      <rPr>
        <sz val="11"/>
        <rFont val="Arial Narrow"/>
        <family val="2"/>
      </rPr>
      <t>58,263,400</t>
    </r>
  </si>
  <si>
    <r>
      <t>R</t>
    </r>
    <r>
      <rPr>
        <sz val="11"/>
        <rFont val="Arial Narrow"/>
        <family val="2"/>
      </rPr>
      <t>1,596,400</t>
    </r>
  </si>
  <si>
    <r>
      <t>R</t>
    </r>
    <r>
      <rPr>
        <sz val="11"/>
        <rFont val="Arial Narrow"/>
        <family val="2"/>
      </rPr>
      <t>1,292,700</t>
    </r>
  </si>
  <si>
    <r>
      <t>R</t>
    </r>
    <r>
      <rPr>
        <sz val="11"/>
        <rFont val="Arial Narrow"/>
        <family val="2"/>
      </rPr>
      <t>921,835,800</t>
    </r>
  </si>
  <si>
    <r>
      <t>R</t>
    </r>
    <r>
      <rPr>
        <sz val="11"/>
        <rFont val="Arial Narrow"/>
        <family val="2"/>
      </rPr>
      <t>814,919,200</t>
    </r>
  </si>
  <si>
    <r>
      <t>R</t>
    </r>
    <r>
      <rPr>
        <sz val="11"/>
        <rFont val="Arial Narrow"/>
        <family val="2"/>
      </rPr>
      <t>807,727,700</t>
    </r>
  </si>
  <si>
    <r>
      <t>R</t>
    </r>
    <r>
      <rPr>
        <sz val="11"/>
        <rFont val="Arial Narrow"/>
        <family val="2"/>
      </rPr>
      <t>764,686,500</t>
    </r>
  </si>
  <si>
    <r>
      <t>R</t>
    </r>
    <r>
      <rPr>
        <sz val="11"/>
        <rFont val="Arial Narrow"/>
        <family val="2"/>
      </rPr>
      <t>672,795,300</t>
    </r>
  </si>
  <si>
    <r>
      <t>Tons of freight hauled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>(thousands)</t>
    </r>
  </si>
  <si>
    <r>
      <t>R</t>
    </r>
    <r>
      <rPr>
        <sz val="11"/>
        <rFont val="Arial Narrow"/>
        <family val="2"/>
      </rPr>
      <t>17,558</t>
    </r>
  </si>
  <si>
    <r>
      <t xml:space="preserve">   system (miles)</t>
    </r>
    <r>
      <rPr>
        <b/>
        <vertAlign val="superscript"/>
        <sz val="11"/>
        <color indexed="56"/>
        <rFont val="Arial Narrow"/>
        <family val="2"/>
      </rPr>
      <t>f</t>
    </r>
  </si>
  <si>
    <r>
      <t>R</t>
    </r>
    <r>
      <rPr>
        <sz val="11"/>
        <rFont val="Arial Narrow"/>
        <family val="2"/>
      </rPr>
      <t>138,214</t>
    </r>
  </si>
  <si>
    <r>
      <t>R</t>
    </r>
    <r>
      <rPr>
        <sz val="11"/>
        <rFont val="Arial Narrow"/>
        <family val="2"/>
      </rPr>
      <t>20,846</t>
    </r>
  </si>
  <si>
    <r>
      <t>R</t>
    </r>
    <r>
      <rPr>
        <sz val="11"/>
        <rFont val="Arial Narrow"/>
        <family val="2"/>
      </rPr>
      <t>25,247</t>
    </r>
  </si>
  <si>
    <r>
      <t>R</t>
    </r>
    <r>
      <rPr>
        <sz val="11"/>
        <rFont val="Arial Narrow"/>
        <family val="2"/>
      </rPr>
      <t>23,505</t>
    </r>
  </si>
  <si>
    <r>
      <t>R</t>
    </r>
    <r>
      <rPr>
        <sz val="11"/>
        <rFont val="Arial Narrow"/>
        <family val="2"/>
      </rPr>
      <t>210,650</t>
    </r>
  </si>
  <si>
    <r>
      <t>R</t>
    </r>
    <r>
      <rPr>
        <sz val="11"/>
        <rFont val="Arial Narrow"/>
        <family val="2"/>
      </rPr>
      <t>225,470</t>
    </r>
  </si>
  <si>
    <r>
      <t>R</t>
    </r>
    <r>
      <rPr>
        <sz val="11"/>
        <rFont val="Arial Narrow"/>
        <family val="2"/>
      </rPr>
      <t>213,721</t>
    </r>
  </si>
  <si>
    <r>
      <t>R</t>
    </r>
    <r>
      <rPr>
        <sz val="11"/>
        <rFont val="Arial Narrow"/>
        <family val="2"/>
      </rPr>
      <t>187,729</t>
    </r>
  </si>
  <si>
    <r>
      <t>R</t>
    </r>
    <r>
      <rPr>
        <sz val="11"/>
        <rFont val="Arial Narrow"/>
        <family val="2"/>
      </rPr>
      <t>0</t>
    </r>
  </si>
  <si>
    <r>
      <t>R</t>
    </r>
    <r>
      <rPr>
        <sz val="11"/>
        <rFont val="Arial Narrow"/>
        <family val="2"/>
      </rPr>
      <t>1</t>
    </r>
  </si>
  <si>
    <r>
      <t>R</t>
    </r>
    <r>
      <rPr>
        <sz val="11"/>
        <rFont val="Arial Narrow"/>
        <family val="2"/>
      </rPr>
      <t>2</t>
    </r>
  </si>
  <si>
    <r>
      <t>R</t>
    </r>
    <r>
      <rPr>
        <sz val="11"/>
        <rFont val="Arial Narrow"/>
        <family val="2"/>
      </rPr>
      <t>3</t>
    </r>
  </si>
  <si>
    <r>
      <t>R</t>
    </r>
    <r>
      <rPr>
        <sz val="11"/>
        <rFont val="Arial Narrow"/>
        <family val="2"/>
      </rPr>
      <t>4</t>
    </r>
  </si>
  <si>
    <r>
      <t>R</t>
    </r>
    <r>
      <rPr>
        <sz val="11"/>
        <rFont val="Arial Narrow"/>
        <family val="2"/>
      </rPr>
      <t>8</t>
    </r>
  </si>
  <si>
    <r>
      <t>R</t>
    </r>
    <r>
      <rPr>
        <sz val="11"/>
        <rFont val="Arial Narrow"/>
        <family val="2"/>
      </rPr>
      <t>6</t>
    </r>
  </si>
  <si>
    <r>
      <t>R</t>
    </r>
    <r>
      <rPr>
        <sz val="11"/>
        <rFont val="Arial Narrow"/>
        <family val="2"/>
      </rPr>
      <t>48</t>
    </r>
  </si>
  <si>
    <r>
      <t>R</t>
    </r>
    <r>
      <rPr>
        <sz val="11"/>
        <rFont val="Arial Narrow"/>
        <family val="2"/>
      </rPr>
      <t>23</t>
    </r>
  </si>
  <si>
    <r>
      <t>R</t>
    </r>
    <r>
      <rPr>
        <sz val="11"/>
        <rFont val="Arial Narrow"/>
        <family val="2"/>
      </rPr>
      <t>37</t>
    </r>
  </si>
  <si>
    <r>
      <t>R</t>
    </r>
    <r>
      <rPr>
        <sz val="11"/>
        <rFont val="Arial Narrow"/>
        <family val="2"/>
      </rPr>
      <t>22</t>
    </r>
  </si>
  <si>
    <r>
      <t>R</t>
    </r>
    <r>
      <rPr>
        <sz val="11"/>
        <rFont val="Arial Narrow"/>
        <family val="2"/>
      </rPr>
      <t>33</t>
    </r>
  </si>
  <si>
    <r>
      <t>R</t>
    </r>
    <r>
      <rPr>
        <sz val="11"/>
        <rFont val="Arial Narrow"/>
        <family val="2"/>
      </rPr>
      <t>13</t>
    </r>
  </si>
  <si>
    <r>
      <t>R</t>
    </r>
    <r>
      <rPr>
        <sz val="11"/>
        <rFont val="Arial Narrow"/>
        <family val="2"/>
      </rPr>
      <t>7</t>
    </r>
  </si>
  <si>
    <r>
      <t>MODU</t>
    </r>
    <r>
      <rPr>
        <vertAlign val="superscript"/>
        <sz val="11"/>
        <color indexed="56"/>
        <rFont val="Arial Narrow"/>
        <family val="2"/>
      </rPr>
      <t>g</t>
    </r>
  </si>
  <si>
    <r>
      <t>R</t>
    </r>
    <r>
      <rPr>
        <sz val="11"/>
        <rFont val="Arial Narrow"/>
        <family val="2"/>
      </rPr>
      <t>5</t>
    </r>
  </si>
  <si>
    <r>
      <t>R</t>
    </r>
    <r>
      <rPr>
        <sz val="11"/>
        <rFont val="Arial Narrow"/>
        <family val="2"/>
      </rPr>
      <t>14</t>
    </r>
  </si>
  <si>
    <r>
      <t>R</t>
    </r>
    <r>
      <rPr>
        <sz val="11"/>
        <rFont val="Arial Narrow"/>
        <family val="2"/>
      </rPr>
      <t>77</t>
    </r>
  </si>
  <si>
    <r>
      <t>R</t>
    </r>
    <r>
      <rPr>
        <sz val="11"/>
        <rFont val="Arial Narrow"/>
        <family val="2"/>
      </rPr>
      <t>52</t>
    </r>
  </si>
  <si>
    <r>
      <t>R</t>
    </r>
    <r>
      <rPr>
        <sz val="11"/>
        <rFont val="Arial Narrow"/>
        <family val="2"/>
      </rPr>
      <t>55</t>
    </r>
  </si>
  <si>
    <r>
      <t>R</t>
    </r>
    <r>
      <rPr>
        <sz val="11"/>
        <rFont val="Arial Narrow"/>
        <family val="2"/>
      </rPr>
      <t>67</t>
    </r>
  </si>
  <si>
    <r>
      <t>R</t>
    </r>
    <r>
      <rPr>
        <sz val="11"/>
        <rFont val="Arial Narrow"/>
        <family val="2"/>
      </rPr>
      <t>10</t>
    </r>
  </si>
  <si>
    <r>
      <t>R</t>
    </r>
    <r>
      <rPr>
        <sz val="11"/>
        <rFont val="Arial Narrow"/>
        <family val="2"/>
      </rPr>
      <t>43</t>
    </r>
  </si>
  <si>
    <r>
      <t>R</t>
    </r>
    <r>
      <rPr>
        <sz val="11"/>
        <rFont val="Arial Narrow"/>
        <family val="2"/>
      </rPr>
      <t>47</t>
    </r>
  </si>
  <si>
    <r>
      <t>R</t>
    </r>
    <r>
      <rPr>
        <sz val="11"/>
        <rFont val="Arial Narrow"/>
        <family val="2"/>
      </rPr>
      <t>142</t>
    </r>
  </si>
  <si>
    <r>
      <t>R</t>
    </r>
    <r>
      <rPr>
        <sz val="11"/>
        <rFont val="Arial Narrow"/>
        <family val="2"/>
      </rPr>
      <t>36</t>
    </r>
  </si>
  <si>
    <r>
      <t>R</t>
    </r>
    <r>
      <rPr>
        <sz val="11"/>
        <rFont val="Arial Narrow"/>
        <family val="2"/>
      </rPr>
      <t>39</t>
    </r>
  </si>
  <si>
    <r>
      <t>R</t>
    </r>
    <r>
      <rPr>
        <sz val="11"/>
        <rFont val="Arial Narrow"/>
        <family val="2"/>
      </rPr>
      <t>19</t>
    </r>
  </si>
  <si>
    <r>
      <t>R</t>
    </r>
    <r>
      <rPr>
        <sz val="11"/>
        <rFont val="Arial Narrow"/>
        <family val="2"/>
      </rPr>
      <t>16</t>
    </r>
  </si>
  <si>
    <r>
      <t>R</t>
    </r>
    <r>
      <rPr>
        <sz val="11"/>
        <rFont val="Arial Narrow"/>
        <family val="2"/>
      </rPr>
      <t>21</t>
    </r>
  </si>
  <si>
    <r>
      <t>R</t>
    </r>
    <r>
      <rPr>
        <sz val="11"/>
        <rFont val="Arial Narrow"/>
        <family val="2"/>
      </rPr>
      <t>12</t>
    </r>
  </si>
  <si>
    <r>
      <t>R</t>
    </r>
    <r>
      <rPr>
        <sz val="11"/>
        <rFont val="Arial Narrow"/>
        <family val="2"/>
      </rPr>
      <t>41</t>
    </r>
  </si>
  <si>
    <r>
      <t>R</t>
    </r>
    <r>
      <rPr>
        <sz val="11"/>
        <rFont val="Arial Narrow"/>
        <family val="2"/>
      </rPr>
      <t>25</t>
    </r>
  </si>
  <si>
    <r>
      <t>R</t>
    </r>
    <r>
      <rPr>
        <sz val="11"/>
        <rFont val="Arial Narrow"/>
        <family val="2"/>
      </rPr>
      <t>35</t>
    </r>
  </si>
  <si>
    <r>
      <t>R</t>
    </r>
    <r>
      <rPr>
        <sz val="11"/>
        <rFont val="Arial Narrow"/>
        <family val="2"/>
      </rPr>
      <t>17</t>
    </r>
  </si>
  <si>
    <r>
      <t>R</t>
    </r>
    <r>
      <rPr>
        <sz val="11"/>
        <rFont val="Arial Narrow"/>
        <family val="2"/>
      </rPr>
      <t>20</t>
    </r>
  </si>
  <si>
    <r>
      <t>R</t>
    </r>
    <r>
      <rPr>
        <sz val="11"/>
        <rFont val="Arial Narrow"/>
        <family val="2"/>
      </rPr>
      <t>9</t>
    </r>
  </si>
  <si>
    <r>
      <t>R</t>
    </r>
    <r>
      <rPr>
        <sz val="11"/>
        <rFont val="Arial Narrow"/>
        <family val="2"/>
      </rPr>
      <t>180</t>
    </r>
  </si>
  <si>
    <r>
      <t>R</t>
    </r>
    <r>
      <rPr>
        <sz val="11"/>
        <rFont val="Arial Narrow"/>
        <family val="2"/>
      </rPr>
      <t>152</t>
    </r>
  </si>
  <si>
    <r>
      <t>R</t>
    </r>
    <r>
      <rPr>
        <sz val="11"/>
        <rFont val="Arial Narrow"/>
        <family val="2"/>
      </rPr>
      <t>229</t>
    </r>
  </si>
  <si>
    <r>
      <t>R</t>
    </r>
    <r>
      <rPr>
        <sz val="11"/>
        <rFont val="Arial Narrow"/>
        <family val="2"/>
      </rPr>
      <t>119</t>
    </r>
  </si>
  <si>
    <r>
      <t>R</t>
    </r>
    <r>
      <rPr>
        <sz val="11"/>
        <rFont val="Arial Narrow"/>
        <family val="2"/>
      </rPr>
      <t>130</t>
    </r>
  </si>
  <si>
    <t>Coastal waterways</t>
  </si>
  <si>
    <t>Inland waterways</t>
  </si>
  <si>
    <t>Locks, channels</t>
  </si>
  <si>
    <r>
      <t>International freight</t>
    </r>
    <r>
      <rPr>
        <vertAlign val="superscript"/>
        <sz val="11"/>
        <rFont val="Arial Narrow"/>
        <family val="2"/>
      </rPr>
      <t>h</t>
    </r>
  </si>
  <si>
    <t>Passenger, total</t>
  </si>
  <si>
    <t>Domestic passenger, intercity</t>
  </si>
  <si>
    <r>
      <t>International passenger</t>
    </r>
    <r>
      <rPr>
        <vertAlign val="superscript"/>
        <sz val="11"/>
        <color indexed="56"/>
        <rFont val="Arial Narrow"/>
        <family val="2"/>
      </rPr>
      <t>a</t>
    </r>
  </si>
  <si>
    <t>Total nonself-propelled</t>
  </si>
  <si>
    <t>Ferries, railroad car</t>
  </si>
  <si>
    <t>Towboats/tugs</t>
  </si>
  <si>
    <t>Dry cargo barges and scows</t>
  </si>
  <si>
    <t>Railroad car floats</t>
  </si>
  <si>
    <t>Total self-propelled</t>
  </si>
  <si>
    <t>(over 1,000 gross tons)</t>
  </si>
  <si>
    <r>
      <t xml:space="preserve">Domestic freight </t>
    </r>
    <r>
      <rPr>
        <vertAlign val="superscript"/>
        <sz val="11"/>
        <rFont val="Arial Narrow"/>
        <family val="2"/>
      </rPr>
      <t>k</t>
    </r>
  </si>
  <si>
    <r>
      <t>Passenger/combo</t>
    </r>
    <r>
      <rPr>
        <vertAlign val="superscript"/>
        <sz val="11"/>
        <rFont val="Arial Narrow"/>
        <family val="2"/>
      </rPr>
      <t>q</t>
    </r>
  </si>
  <si>
    <r>
      <t>Total U. S. flag</t>
    </r>
    <r>
      <rPr>
        <b/>
        <vertAlign val="superscript"/>
        <sz val="11"/>
        <rFont val="Arial Narrow"/>
        <family val="2"/>
      </rPr>
      <t>s</t>
    </r>
  </si>
  <si>
    <r>
      <t>Number of recreational boats (thousands)</t>
    </r>
    <r>
      <rPr>
        <b/>
        <vertAlign val="superscript"/>
        <sz val="11"/>
        <color indexed="56"/>
        <rFont val="Arial Narrow"/>
        <family val="2"/>
      </rPr>
      <t>e,t</t>
    </r>
  </si>
  <si>
    <r>
      <t>Coastwise</t>
    </r>
    <r>
      <rPr>
        <vertAlign val="superscript"/>
        <sz val="11"/>
        <rFont val="Arial Narrow"/>
        <family val="2"/>
      </rPr>
      <t>u</t>
    </r>
  </si>
  <si>
    <r>
      <t>Diesel fuel and distillate</t>
    </r>
    <r>
      <rPr>
        <vertAlign val="superscript"/>
        <sz val="11"/>
        <rFont val="Arial Narrow"/>
        <family val="2"/>
      </rPr>
      <t>k</t>
    </r>
  </si>
  <si>
    <r>
      <t>KEY:</t>
    </r>
    <r>
      <rPr>
        <sz val="9"/>
        <rFont val="Arial"/>
        <family val="2"/>
      </rPr>
      <t xml:space="preserve">  N = data do not exist; R = revised; U = data are not available.</t>
    </r>
  </si>
  <si>
    <r>
      <t>SOURCES:</t>
    </r>
    <r>
      <rPr>
        <sz val="9"/>
        <rFont val="Arial"/>
        <family val="2"/>
      </rPr>
      <t xml:space="preserve">  Unless otherwise noted, refer to chapter tables for sources.</t>
    </r>
  </si>
  <si>
    <r>
      <t>n</t>
    </r>
    <r>
      <rPr>
        <sz val="11"/>
        <rFont val="Arial Narrow"/>
        <family val="2"/>
      </rPr>
      <t>141,200</t>
    </r>
  </si>
  <si>
    <r>
      <t>n</t>
    </r>
    <r>
      <rPr>
        <sz val="11"/>
        <rFont val="Arial Narrow"/>
        <family val="2"/>
      </rPr>
      <t>171,800</t>
    </r>
  </si>
  <si>
    <r>
      <t>n</t>
    </r>
    <r>
      <rPr>
        <sz val="11"/>
        <rFont val="Arial Narrow"/>
        <family val="2"/>
      </rPr>
      <t>220,500</t>
    </r>
  </si>
  <si>
    <r>
      <t>o</t>
    </r>
    <r>
      <rPr>
        <sz val="11"/>
        <rFont val="Arial Narrow"/>
        <family val="2"/>
      </rPr>
      <t>187,700</t>
    </r>
  </si>
  <si>
    <r>
      <t>p</t>
    </r>
    <r>
      <rPr>
        <sz val="11"/>
        <rFont val="Arial Narrow"/>
        <family val="2"/>
      </rPr>
      <t>158,200</t>
    </r>
  </si>
  <si>
    <r>
      <t>p</t>
    </r>
    <r>
      <rPr>
        <sz val="11"/>
        <rFont val="Arial Narrow"/>
        <family val="2"/>
      </rPr>
      <t>159,600</t>
    </r>
  </si>
  <si>
    <r>
      <t>p</t>
    </r>
    <r>
      <rPr>
        <sz val="11"/>
        <rFont val="Arial Narrow"/>
        <family val="2"/>
      </rPr>
      <t>158,800</t>
    </r>
  </si>
  <si>
    <r>
      <t>p</t>
    </r>
    <r>
      <rPr>
        <sz val="11"/>
        <rFont val="Arial Narrow"/>
        <family val="2"/>
      </rPr>
      <t>158,300</t>
    </r>
  </si>
  <si>
    <r>
      <t>R,p</t>
    </r>
    <r>
      <rPr>
        <sz val="11"/>
        <rFont val="Arial Narrow"/>
        <family val="2"/>
      </rPr>
      <t>166,600</t>
    </r>
  </si>
  <si>
    <r>
      <t>p</t>
    </r>
    <r>
      <rPr>
        <sz val="11"/>
        <rFont val="Arial Narrow"/>
        <family val="2"/>
      </rPr>
      <t>167,400</t>
    </r>
  </si>
  <si>
    <r>
      <t>r</t>
    </r>
    <r>
      <rPr>
        <sz val="11"/>
        <rFont val="Arial Narrow"/>
        <family val="2"/>
      </rPr>
      <t>19,377</t>
    </r>
  </si>
  <si>
    <r>
      <t>r</t>
    </r>
    <r>
      <rPr>
        <sz val="11"/>
        <rFont val="Arial Narrow"/>
        <family val="2"/>
      </rPr>
      <t>31,662</t>
    </r>
  </si>
  <si>
    <r>
      <t>r</t>
    </r>
    <r>
      <rPr>
        <sz val="11"/>
        <rFont val="Arial Narrow"/>
        <family val="2"/>
      </rPr>
      <t>31,209</t>
    </r>
  </si>
  <si>
    <r>
      <t>r</t>
    </r>
    <r>
      <rPr>
        <sz val="11"/>
        <rFont val="Arial Narrow"/>
        <family val="2"/>
      </rPr>
      <t>30,730</t>
    </r>
  </si>
  <si>
    <r>
      <t>r</t>
    </r>
    <r>
      <rPr>
        <sz val="11"/>
        <rFont val="Arial Narrow"/>
        <family val="2"/>
      </rPr>
      <t>31,360</t>
    </r>
  </si>
  <si>
    <r>
      <t>r</t>
    </r>
    <r>
      <rPr>
        <sz val="11"/>
        <rFont val="Arial Narrow"/>
        <family val="2"/>
      </rPr>
      <t>32,811</t>
    </r>
  </si>
  <si>
    <r>
      <t>r</t>
    </r>
    <r>
      <rPr>
        <sz val="11"/>
        <rFont val="Arial Narrow"/>
        <family val="2"/>
      </rPr>
      <t>33,011</t>
    </r>
  </si>
  <si>
    <r>
      <t>r</t>
    </r>
    <r>
      <rPr>
        <sz val="11"/>
        <rFont val="Arial Narrow"/>
        <family val="2"/>
      </rPr>
      <t>33,509</t>
    </r>
  </si>
  <si>
    <r>
      <t>w</t>
    </r>
    <r>
      <rPr>
        <sz val="11"/>
        <rFont val="Arial Narrow"/>
        <family val="2"/>
      </rPr>
      <t>33,387</t>
    </r>
  </si>
  <si>
    <r>
      <t>r</t>
    </r>
    <r>
      <rPr>
        <sz val="11"/>
        <rFont val="Arial Narrow"/>
        <family val="2"/>
      </rPr>
      <t>16,777</t>
    </r>
  </si>
  <si>
    <r>
      <t>w</t>
    </r>
    <r>
      <rPr>
        <sz val="11"/>
        <rFont val="Arial Narrow"/>
        <family val="2"/>
      </rPr>
      <t>56,566,140</t>
    </r>
  </si>
  <si>
    <r>
      <t>r</t>
    </r>
    <r>
      <rPr>
        <sz val="11"/>
        <rFont val="Arial Narrow"/>
        <family val="2"/>
      </rPr>
      <t>55,999,952</t>
    </r>
  </si>
  <si>
    <r>
      <t>r</t>
    </r>
    <r>
      <rPr>
        <sz val="11"/>
        <rFont val="Arial Narrow"/>
        <family val="2"/>
      </rPr>
      <t>54,974,961</t>
    </r>
  </si>
  <si>
    <r>
      <t>r</t>
    </r>
    <r>
      <rPr>
        <sz val="11"/>
        <rFont val="Arial Narrow"/>
        <family val="2"/>
      </rPr>
      <t>54,086,973</t>
    </r>
  </si>
  <si>
    <r>
      <t>r</t>
    </r>
    <r>
      <rPr>
        <sz val="11"/>
        <rFont val="Arial Narrow"/>
        <family val="2"/>
      </rPr>
      <t>51,140,530</t>
    </r>
  </si>
  <si>
    <r>
      <t>r</t>
    </r>
    <r>
      <rPr>
        <sz val="11"/>
        <rFont val="Arial Narrow"/>
        <family val="2"/>
      </rPr>
      <t>49,708,960</t>
    </r>
  </si>
  <si>
    <r>
      <t>r</t>
    </r>
    <r>
      <rPr>
        <sz val="11"/>
        <rFont val="Arial Narrow"/>
        <family val="2"/>
      </rPr>
      <t>48,946,785</t>
    </r>
  </si>
  <si>
    <r>
      <t>r</t>
    </r>
    <r>
      <rPr>
        <sz val="11"/>
        <rFont val="Arial Narrow"/>
        <family val="2"/>
      </rPr>
      <t>44,875,116</t>
    </r>
  </si>
  <si>
    <r>
      <t>r</t>
    </r>
    <r>
      <rPr>
        <sz val="11"/>
        <rFont val="Arial Narrow"/>
        <family val="2"/>
      </rPr>
      <t>24,026,024</t>
    </r>
  </si>
  <si>
    <r>
      <t>r</t>
    </r>
    <r>
      <rPr>
        <sz val="11"/>
        <rFont val="Arial Narrow"/>
        <family val="2"/>
      </rPr>
      <t>16,355,657</t>
    </r>
  </si>
  <si>
    <r>
      <t>v</t>
    </r>
    <r>
      <rPr>
        <sz val="11"/>
        <rFont val="Arial Narrow"/>
        <family val="2"/>
      </rPr>
      <t>30</t>
    </r>
  </si>
  <si>
    <r>
      <t>v</t>
    </r>
    <r>
      <rPr>
        <sz val="11"/>
        <rFont val="Arial Narrow"/>
        <family val="2"/>
      </rPr>
      <t>8</t>
    </r>
  </si>
  <si>
    <r>
      <t>v</t>
    </r>
    <r>
      <rPr>
        <sz val="11"/>
        <rFont val="Arial Narrow"/>
        <family val="2"/>
      </rPr>
      <t>0</t>
    </r>
  </si>
  <si>
    <r>
      <t>R,x</t>
    </r>
    <r>
      <rPr>
        <sz val="11"/>
        <rFont val="Arial Narrow"/>
        <family val="2"/>
      </rPr>
      <t>0</t>
    </r>
  </si>
  <si>
    <r>
      <t>R,x</t>
    </r>
    <r>
      <rPr>
        <sz val="11"/>
        <rFont val="Arial Narrow"/>
        <family val="2"/>
      </rPr>
      <t>1</t>
    </r>
  </si>
  <si>
    <r>
      <t>R,x</t>
    </r>
    <r>
      <rPr>
        <sz val="11"/>
        <rFont val="Arial Narrow"/>
        <family val="2"/>
      </rPr>
      <t>2</t>
    </r>
  </si>
  <si>
    <r>
      <t>x</t>
    </r>
    <r>
      <rPr>
        <sz val="11"/>
        <rFont val="Arial Narrow"/>
        <family val="2"/>
      </rPr>
      <t>0</t>
    </r>
  </si>
  <si>
    <r>
      <t>t</t>
    </r>
    <r>
      <rPr>
        <sz val="11"/>
        <color indexed="56"/>
        <rFont val="Arial Narrow"/>
        <family val="2"/>
      </rPr>
      <t>739</t>
    </r>
  </si>
  <si>
    <r>
      <t>t</t>
    </r>
    <r>
      <rPr>
        <sz val="11"/>
        <rFont val="Arial Narrow"/>
        <family val="2"/>
      </rPr>
      <t>36</t>
    </r>
  </si>
  <si>
    <r>
      <t>t</t>
    </r>
    <r>
      <rPr>
        <sz val="11"/>
        <rFont val="Arial Narrow"/>
        <family val="2"/>
      </rPr>
      <t>50</t>
    </r>
  </si>
  <si>
    <r>
      <t>t</t>
    </r>
    <r>
      <rPr>
        <sz val="11"/>
        <rFont val="Arial Narrow"/>
        <family val="2"/>
      </rPr>
      <t>100</t>
    </r>
  </si>
  <si>
    <r>
      <t>t</t>
    </r>
    <r>
      <rPr>
        <sz val="11"/>
        <rFont val="Arial Narrow"/>
        <family val="2"/>
      </rPr>
      <t>119</t>
    </r>
  </si>
  <si>
    <r>
      <t xml:space="preserve">d </t>
    </r>
    <r>
      <rPr>
        <sz val="9"/>
        <rFont val="Arial"/>
        <family val="2"/>
      </rPr>
      <t>Estimate based on established active jobs for licensed and unlicensed personnel aboard oceangoing ships of 1,000 gross-tons and over, privately owned and operated, government-owned ships under bare boat charters, ship managers and General Agency Agreement, supplemented by Military Sealift Command employment totals for ships with Civil Service crews.</t>
    </r>
  </si>
  <si>
    <r>
      <t xml:space="preserve">a </t>
    </r>
    <r>
      <rPr>
        <sz val="9"/>
        <rFont val="Arial"/>
        <family val="2"/>
      </rPr>
      <t>Revenues paid by American travelers to U.S. and foreign flag carriers.</t>
    </r>
  </si>
  <si>
    <r>
      <t>b</t>
    </r>
    <r>
      <rPr>
        <sz val="9"/>
        <rFont val="Arial"/>
        <family val="2"/>
      </rPr>
      <t xml:space="preserve"> Does not include vessel operators whose primary area of operation is fishing, towing, passenger transport, ferrying, or crew boat utility service.</t>
    </r>
  </si>
  <si>
    <r>
      <t>f</t>
    </r>
    <r>
      <rPr>
        <sz val="9"/>
        <rFont val="Arial"/>
        <family val="2"/>
      </rPr>
      <t xml:space="preserve"> Does not include intraterritorial traffic (traffic between ports in Puerto Rico and the Virgin Islands, which are considered a single unit).</t>
    </r>
  </si>
  <si>
    <r>
      <t>g</t>
    </r>
    <r>
      <rPr>
        <sz val="9"/>
        <rFont val="Arial"/>
        <family val="2"/>
      </rPr>
      <t xml:space="preserve"> Mobile Offshore Drilling Units.</t>
    </r>
  </si>
  <si>
    <r>
      <t>j</t>
    </r>
    <r>
      <rPr>
        <sz val="9"/>
        <rFont val="Arial"/>
        <family val="2"/>
      </rPr>
      <t xml:space="preserve"> 1992-2000 data come from the Marine Safety Management Information System.  Data for prior years may not be directly comparable.</t>
    </r>
  </si>
  <si>
    <r>
      <t>m</t>
    </r>
    <r>
      <rPr>
        <sz val="9"/>
        <rFont val="Arial"/>
        <family val="2"/>
      </rPr>
      <t xml:space="preserve"> U.S. Department of Transportation, Maritime Administration, MAR-450, personal communication.</t>
    </r>
  </si>
  <si>
    <r>
      <t>v</t>
    </r>
    <r>
      <rPr>
        <sz val="9"/>
        <rFont val="Arial"/>
        <family val="2"/>
      </rPr>
      <t xml:space="preserve"> U.S.  Coast Guard, Office of Investigations and Analysis, G-MAO-2, personal communication.</t>
    </r>
  </si>
  <si>
    <r>
      <t>s</t>
    </r>
    <r>
      <rPr>
        <sz val="9"/>
        <rFont val="Arial"/>
        <family val="2"/>
      </rPr>
      <t xml:space="preserve"> U.S. Department of Transportation, Maritime Administration, </t>
    </r>
    <r>
      <rPr>
        <i/>
        <sz val="9"/>
        <rFont val="Arial"/>
        <family val="2"/>
      </rPr>
      <t>Merchant Fleets of the World</t>
    </r>
    <r>
      <rPr>
        <sz val="9"/>
        <rFont val="Arial"/>
        <family val="2"/>
      </rPr>
      <t xml:space="preserve"> (Washington, DC: Annual issues).</t>
    </r>
  </si>
  <si>
    <r>
      <t>r</t>
    </r>
    <r>
      <rPr>
        <sz val="9"/>
        <rFont val="Arial"/>
        <family val="2"/>
      </rPr>
      <t xml:space="preserve"> U.S. Army, Corps of Engineers, </t>
    </r>
    <r>
      <rPr>
        <i/>
        <sz val="9"/>
        <rFont val="Arial"/>
        <family val="2"/>
      </rPr>
      <t xml:space="preserve">Summary of U.S. Flag Passenger &amp; Cargo Vessels </t>
    </r>
    <r>
      <rPr>
        <sz val="9"/>
        <rFont val="Arial"/>
        <family val="2"/>
      </rPr>
      <t>(New Orleans, LA:  Annual issues).</t>
    </r>
  </si>
  <si>
    <r>
      <t>q</t>
    </r>
    <r>
      <rPr>
        <sz val="9"/>
        <rFont val="Arial"/>
        <family val="2"/>
      </rPr>
      <t xml:space="preserve"> U.S. Department of Transportation, Maritime Administration, </t>
    </r>
    <r>
      <rPr>
        <i/>
        <sz val="9"/>
        <rFont val="Arial"/>
        <family val="2"/>
      </rPr>
      <t>U.S. Merchant Marine Data Sheet</t>
    </r>
    <r>
      <rPr>
        <sz val="9"/>
        <rFont val="Arial"/>
        <family val="2"/>
      </rPr>
      <t xml:space="preserve"> (Washington, DC: Annual issues).</t>
    </r>
  </si>
  <si>
    <r>
      <t>p</t>
    </r>
    <r>
      <rPr>
        <sz val="9"/>
        <rFont val="Arial"/>
        <family val="2"/>
      </rPr>
      <t xml:space="preserve"> Ibid., Internet website www.bls.gov as of Aug. 21, 2001.</t>
    </r>
  </si>
  <si>
    <r>
      <t>o</t>
    </r>
    <r>
      <rPr>
        <sz val="9"/>
        <rFont val="Arial"/>
        <family val="2"/>
      </rPr>
      <t xml:space="preserve"> Ibid., </t>
    </r>
    <r>
      <rPr>
        <i/>
        <sz val="9"/>
        <rFont val="Arial"/>
        <family val="2"/>
      </rPr>
      <t xml:space="preserve">Employment, Hours and Earnings, 1988-1996 </t>
    </r>
    <r>
      <rPr>
        <sz val="9"/>
        <rFont val="Arial"/>
        <family val="2"/>
      </rPr>
      <t>(Washington, DC: August 1996), SICs 373 and 44.</t>
    </r>
  </si>
  <si>
    <r>
      <t>l</t>
    </r>
    <r>
      <rPr>
        <sz val="9"/>
        <rFont val="Arial"/>
        <family val="2"/>
      </rPr>
      <t xml:space="preserve"> U.S. Department of Commerce, National Marine Fisheries Services,</t>
    </r>
    <r>
      <rPr>
        <i/>
        <sz val="9"/>
        <rFont val="Arial"/>
        <family val="2"/>
      </rPr>
      <t xml:space="preserve"> Fisheries of the United States</t>
    </r>
    <r>
      <rPr>
        <sz val="9"/>
        <rFont val="Arial"/>
        <family val="2"/>
      </rPr>
      <t xml:space="preserve"> (Washington, DC: Annual issues), p. 4 and similar tables in earlier editions.</t>
    </r>
  </si>
  <si>
    <r>
      <t>k</t>
    </r>
    <r>
      <rPr>
        <sz val="9"/>
        <rFont val="Arial"/>
        <family val="2"/>
      </rPr>
      <t xml:space="preserve"> Eno Transportation Foundation Inc., </t>
    </r>
    <r>
      <rPr>
        <i/>
        <sz val="9"/>
        <rFont val="Arial"/>
        <family val="2"/>
      </rPr>
      <t>Transportation in America, 2000</t>
    </r>
    <r>
      <rPr>
        <sz val="9"/>
        <rFont val="Arial"/>
        <family val="2"/>
      </rPr>
      <t xml:space="preserve"> (Washington, DC: 2001), pp. 7, 10-11, 27, 44.</t>
    </r>
  </si>
  <si>
    <r>
      <t>e</t>
    </r>
    <r>
      <rPr>
        <sz val="9"/>
        <rFont val="Arial"/>
        <family val="2"/>
      </rPr>
      <t xml:space="preserve"> The U.S. Coast Guard changed its methodology for counting the number of recreational boats.  Figures cited represent number of numbered boats, not estimates as previously noted for 1960 and 1970.</t>
    </r>
  </si>
  <si>
    <r>
      <t>c</t>
    </r>
    <r>
      <rPr>
        <sz val="9"/>
        <rFont val="Arial"/>
        <family val="2"/>
      </rPr>
      <t xml:space="preserve"> Includes commercial port, marina, and other employees; excludes employees of not-for-hire private businesses.</t>
    </r>
  </si>
  <si>
    <t>(vessel casualties only)</t>
  </si>
  <si>
    <t xml:space="preserve">Fatalities in recreational boating  </t>
  </si>
  <si>
    <t xml:space="preserve">1970     </t>
  </si>
  <si>
    <t xml:space="preserve">1980      </t>
  </si>
  <si>
    <t xml:space="preserve">1990     </t>
  </si>
  <si>
    <t xml:space="preserve">1994      </t>
  </si>
  <si>
    <t xml:space="preserve">1995      </t>
  </si>
  <si>
    <t xml:space="preserve">1996      </t>
  </si>
  <si>
    <t xml:space="preserve">1997     </t>
  </si>
  <si>
    <t xml:space="preserve">1998      </t>
  </si>
  <si>
    <t xml:space="preserve">1999     </t>
  </si>
  <si>
    <r>
      <t xml:space="preserve">Air thrust </t>
    </r>
    <r>
      <rPr>
        <vertAlign val="superscript"/>
        <sz val="11"/>
        <rFont val="Arial Narrow"/>
        <family val="2"/>
      </rPr>
      <t>t</t>
    </r>
  </si>
  <si>
    <r>
      <t xml:space="preserve">i </t>
    </r>
    <r>
      <rPr>
        <sz val="9"/>
        <rFont val="Arial"/>
        <family val="2"/>
      </rPr>
      <t>Data is current as of January 1 of the following year with the exception of 1999 data, which is current as of Apr. 1, 1999.  Due to a change in the source's periodicity, the data for 1999 is not comparable to the data from years prior to 1999.</t>
    </r>
  </si>
  <si>
    <t>Great Lakes</t>
  </si>
  <si>
    <r>
      <t>fleet (domestic landings) ($ millions)</t>
    </r>
    <r>
      <rPr>
        <b/>
        <vertAlign val="superscript"/>
        <sz val="11"/>
        <rFont val="Arial Narrow"/>
        <family val="2"/>
      </rPr>
      <t>l</t>
    </r>
  </si>
  <si>
    <r>
      <t>vessel operators</t>
    </r>
    <r>
      <rPr>
        <vertAlign val="superscript"/>
        <sz val="11"/>
        <color indexed="56"/>
        <rFont val="Arial Narrow"/>
        <family val="2"/>
      </rPr>
      <t>b,m</t>
    </r>
  </si>
  <si>
    <r>
      <t>navigable channels</t>
    </r>
    <r>
      <rPr>
        <b/>
        <vertAlign val="superscript"/>
        <sz val="11"/>
        <rFont val="Arial Narrow"/>
        <family val="2"/>
      </rPr>
      <t>k</t>
    </r>
  </si>
  <si>
    <t>Great Lakes ports</t>
  </si>
  <si>
    <t xml:space="preserve">Fatalities in waterborne transport </t>
  </si>
  <si>
    <r>
      <t xml:space="preserve">(vessel casualties only) </t>
    </r>
    <r>
      <rPr>
        <b/>
        <vertAlign val="superscript"/>
        <sz val="11"/>
        <rFont val="Arial Narrow"/>
        <family val="2"/>
      </rPr>
      <t>j</t>
    </r>
  </si>
  <si>
    <t>Freight ship</t>
  </si>
  <si>
    <t>Tank ship</t>
  </si>
  <si>
    <r>
      <t xml:space="preserve">Total </t>
    </r>
    <r>
      <rPr>
        <b/>
        <vertAlign val="superscript"/>
        <sz val="11"/>
        <color indexed="56"/>
        <rFont val="Arial Narrow"/>
        <family val="2"/>
      </rPr>
      <t>j</t>
    </r>
  </si>
  <si>
    <r>
      <t>h</t>
    </r>
    <r>
      <rPr>
        <sz val="9"/>
        <rFont val="Arial"/>
        <family val="2"/>
      </rPr>
      <t xml:space="preserve"> The international water freight operating revenues data was revised in </t>
    </r>
    <r>
      <rPr>
        <i/>
        <sz val="9"/>
        <rFont val="Arial"/>
        <family val="2"/>
      </rPr>
      <t>Transportation in America 1998</t>
    </r>
    <r>
      <rPr>
        <sz val="9"/>
        <rFont val="Arial"/>
        <family val="2"/>
      </rPr>
      <t xml:space="preserve"> for all years except 1994 and 1996.  Therefore, the international water freight data for years 1994 and 1996 may not be comparable to other years.</t>
    </r>
  </si>
  <si>
    <t xml:space="preserve">1960   </t>
  </si>
  <si>
    <t xml:space="preserve">1980     </t>
  </si>
  <si>
    <t xml:space="preserve">1994     </t>
  </si>
  <si>
    <t xml:space="preserve">1995     </t>
  </si>
  <si>
    <t xml:space="preserve">1996     </t>
  </si>
  <si>
    <t xml:space="preserve">1998     </t>
  </si>
  <si>
    <t xml:space="preserve">Performance (continued)          </t>
  </si>
  <si>
    <t xml:space="preserve">1960     </t>
  </si>
  <si>
    <r>
      <t>n</t>
    </r>
    <r>
      <rPr>
        <sz val="9"/>
        <rFont val="Arial"/>
        <family val="2"/>
      </rPr>
      <t xml:space="preserve"> U.S. Department of Labor, Bureau of Labor Statistics, </t>
    </r>
    <r>
      <rPr>
        <i/>
        <sz val="9"/>
        <rFont val="Arial"/>
        <family val="2"/>
      </rPr>
      <t xml:space="preserve">Employment, Hours and Earnings, United States, 1909-1994 </t>
    </r>
    <r>
      <rPr>
        <sz val="9"/>
        <rFont val="Arial"/>
        <family val="2"/>
      </rPr>
      <t>(Washington, DC: September 1994), SICs 373 and 44.</t>
    </r>
  </si>
  <si>
    <r>
      <t>x</t>
    </r>
    <r>
      <rPr>
        <sz val="9"/>
        <rFont val="Arial"/>
        <family val="2"/>
      </rPr>
      <t xml:space="preserve"> U.S. Department of Transportation, U.S. Coast Guard, Data Administration Division (G-MRI-1), personal communication, Feb. 13, 2002.</t>
    </r>
  </si>
  <si>
    <r>
      <t>t</t>
    </r>
    <r>
      <rPr>
        <sz val="9"/>
        <rFont val="Arial"/>
        <family val="2"/>
      </rPr>
      <t xml:space="preserve"> U.S. Coast Guard, </t>
    </r>
    <r>
      <rPr>
        <i/>
        <sz val="9"/>
        <rFont val="Arial"/>
        <family val="2"/>
      </rPr>
      <t>Boating Statistics</t>
    </r>
    <r>
      <rPr>
        <sz val="9"/>
        <rFont val="Arial"/>
        <family val="2"/>
      </rPr>
      <t xml:space="preserve"> (Washington, DC:  Annual issues).</t>
    </r>
  </si>
  <si>
    <r>
      <t>u</t>
    </r>
    <r>
      <rPr>
        <sz val="9"/>
        <rFont val="Arial"/>
        <family val="2"/>
      </rPr>
      <t xml:space="preserve"> U.S. Army Corps of Engineers, </t>
    </r>
    <r>
      <rPr>
        <i/>
        <sz val="9"/>
        <rFont val="Arial"/>
        <family val="2"/>
      </rPr>
      <t>Waterborne Commerce of the United States</t>
    </r>
    <r>
      <rPr>
        <sz val="9"/>
        <rFont val="Arial"/>
        <family val="2"/>
      </rPr>
      <t xml:space="preserve"> (New Orleans, LA:  Annual issues), part 5, section 1, tables 2, 3, and 4</t>
    </r>
  </si>
  <si>
    <r>
      <t>w</t>
    </r>
    <r>
      <rPr>
        <sz val="9"/>
        <rFont val="Arial"/>
        <family val="2"/>
      </rPr>
      <t xml:space="preserve"> U.S. Army Corps of Engineers, </t>
    </r>
    <r>
      <rPr>
        <i/>
        <sz val="9"/>
        <rFont val="Arial"/>
        <family val="2"/>
      </rPr>
      <t>Waterborne Transportation Lines of the United States</t>
    </r>
    <r>
      <rPr>
        <sz val="9"/>
        <rFont val="Arial"/>
        <family val="2"/>
      </rPr>
      <t xml:space="preserve"> (New Orleans, LA:  Annual issues) part 1, section 1, table 1.</t>
    </r>
  </si>
  <si>
    <t>continued</t>
  </si>
  <si>
    <r>
      <t>Water Transport Profile</t>
    </r>
    <r>
      <rPr>
        <i/>
        <sz val="10"/>
        <rFont val="Arial"/>
        <family val="2"/>
      </rPr>
      <t xml:space="preserve"> continued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</si>
</sst>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00"/>
    <numFmt numFmtId="165" formatCode="###0.00_)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9"/>
      <name val="Helv"/>
      <family val="0"/>
    </font>
    <font>
      <b/>
      <sz val="10"/>
      <name val="Helv"/>
      <family val="0"/>
    </font>
    <font>
      <sz val="8"/>
      <name val="Helv"/>
      <family val="0"/>
    </font>
    <font>
      <vertAlign val="superscript"/>
      <sz val="12"/>
      <name val="Helv"/>
      <family val="0"/>
    </font>
    <font>
      <b/>
      <sz val="9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vertAlign val="superscript"/>
      <sz val="10"/>
      <name val="Helv"/>
      <family val="0"/>
    </font>
    <font>
      <b/>
      <sz val="8"/>
      <name val="Helv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color indexed="56"/>
      <name val="Arial Narrow"/>
      <family val="2"/>
    </font>
    <font>
      <vertAlign val="superscript"/>
      <sz val="11"/>
      <name val="Arial Narrow"/>
      <family val="2"/>
    </font>
    <font>
      <sz val="11"/>
      <color indexed="56"/>
      <name val="Arial Narrow"/>
      <family val="2"/>
    </font>
    <font>
      <b/>
      <vertAlign val="superscript"/>
      <sz val="11"/>
      <color indexed="56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7" fillId="0" borderId="1">
      <alignment horizontal="right"/>
      <protection/>
    </xf>
    <xf numFmtId="0" fontId="6" fillId="0" borderId="2">
      <alignment horizontal="left" vertical="center"/>
      <protection/>
    </xf>
    <xf numFmtId="0" fontId="6" fillId="2" borderId="0">
      <alignment horizontal="centerContinuous" wrapText="1"/>
      <protection/>
    </xf>
    <xf numFmtId="49" fontId="9" fillId="2" borderId="3">
      <alignment horizontal="left" vertical="center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49" fontId="7" fillId="0" borderId="0">
      <alignment horizontal="center"/>
      <protection/>
    </xf>
    <xf numFmtId="0" fontId="8" fillId="0" borderId="0">
      <alignment horizontal="right"/>
      <protection/>
    </xf>
    <xf numFmtId="0" fontId="7" fillId="0" borderId="0">
      <alignment horizontal="left"/>
      <protection/>
    </xf>
    <xf numFmtId="49" fontId="13" fillId="0" borderId="1" applyFill="0">
      <alignment horizontal="left"/>
      <protection/>
    </xf>
    <xf numFmtId="165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4">
      <alignment horizontal="left" vertical="center"/>
      <protection/>
    </xf>
    <xf numFmtId="0" fontId="10" fillId="0" borderId="0">
      <alignment horizontal="left" vertical="top"/>
      <protection/>
    </xf>
    <xf numFmtId="0" fontId="6" fillId="0" borderId="0">
      <alignment horizontal="left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49" fontId="7" fillId="0" borderId="2">
      <alignment horizontal="left"/>
      <protection/>
    </xf>
    <xf numFmtId="0" fontId="14" fillId="0" borderId="2">
      <alignment horizontal="left"/>
      <protection/>
    </xf>
    <xf numFmtId="0" fontId="6" fillId="0" borderId="0">
      <alignment horizontal="left" vertical="center"/>
      <protection/>
    </xf>
  </cellStyleXfs>
  <cellXfs count="98">
    <xf numFmtId="0" fontId="0" fillId="0" borderId="0" xfId="0" applyAlignment="1">
      <alignment/>
    </xf>
    <xf numFmtId="3" fontId="15" fillId="0" borderId="0" xfId="19" applyFont="1" applyFill="1" applyBorder="1">
      <alignment horizontal="right"/>
      <protection/>
    </xf>
    <xf numFmtId="0" fontId="0" fillId="0" borderId="0" xfId="0" applyFont="1" applyFill="1" applyBorder="1" applyAlignment="1">
      <alignment/>
    </xf>
    <xf numFmtId="3" fontId="15" fillId="0" borderId="0" xfId="19" applyFont="1" applyFill="1" applyBorder="1" applyAlignment="1">
      <alignment horizontal="right"/>
      <protection/>
    </xf>
    <xf numFmtId="0" fontId="1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3" fontId="15" fillId="0" borderId="5" xfId="19" applyFont="1" applyFill="1" applyBorder="1">
      <alignment horizontal="right"/>
      <protection/>
    </xf>
    <xf numFmtId="0" fontId="17" fillId="0" borderId="0" xfId="0" applyFont="1" applyFill="1" applyBorder="1" applyAlignment="1">
      <alignment/>
    </xf>
    <xf numFmtId="49" fontId="15" fillId="0" borderId="0" xfId="25" applyFont="1" applyFill="1" applyAlignment="1">
      <alignment horizontal="left"/>
      <protection/>
    </xf>
    <xf numFmtId="49" fontId="7" fillId="0" borderId="0" xfId="39" applyFill="1" applyBorder="1">
      <alignment horizontal="left"/>
      <protection/>
    </xf>
    <xf numFmtId="3" fontId="7" fillId="0" borderId="0" xfId="19" applyFill="1" applyBorder="1">
      <alignment horizontal="right"/>
      <protection/>
    </xf>
    <xf numFmtId="0" fontId="4" fillId="0" borderId="0" xfId="0" applyFont="1" applyFill="1" applyBorder="1" applyAlignment="1">
      <alignment/>
    </xf>
    <xf numFmtId="3" fontId="7" fillId="0" borderId="0" xfId="19" applyFont="1" applyFill="1" applyBorder="1">
      <alignment horizontal="right"/>
      <protection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 horizontal="right"/>
    </xf>
    <xf numFmtId="0" fontId="18" fillId="0" borderId="5" xfId="36" applyFont="1" applyFill="1" applyBorder="1">
      <alignment horizontal="left" vertical="top"/>
      <protection/>
    </xf>
    <xf numFmtId="0" fontId="19" fillId="0" borderId="0" xfId="21" applyFont="1" applyFill="1" applyBorder="1">
      <alignment horizontal="centerContinuous" wrapText="1"/>
      <protection/>
    </xf>
    <xf numFmtId="0" fontId="19" fillId="0" borderId="0" xfId="21" applyFont="1" applyFill="1" applyBorder="1" applyAlignment="1">
      <alignment horizontal="centerContinuous" wrapText="1"/>
      <protection/>
    </xf>
    <xf numFmtId="0" fontId="19" fillId="0" borderId="0" xfId="0" applyFont="1" applyFill="1" applyBorder="1" applyAlignment="1">
      <alignment/>
    </xf>
    <xf numFmtId="3" fontId="20" fillId="0" borderId="0" xfId="19" applyFont="1" applyFill="1" applyBorder="1">
      <alignment horizontal="right"/>
      <protection/>
    </xf>
    <xf numFmtId="3" fontId="22" fillId="0" borderId="0" xfId="19" applyFont="1" applyFill="1" applyBorder="1" applyAlignment="1">
      <alignment horizontal="right"/>
      <protection/>
    </xf>
    <xf numFmtId="3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20" fillId="0" borderId="6" xfId="19" applyFont="1" applyFill="1" applyBorder="1">
      <alignment horizontal="right"/>
      <protection/>
    </xf>
    <xf numFmtId="0" fontId="20" fillId="0" borderId="6" xfId="0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/>
    </xf>
    <xf numFmtId="3" fontId="20" fillId="0" borderId="0" xfId="19" applyFont="1" applyFill="1" applyBorder="1" applyAlignment="1">
      <alignment horizontal="right"/>
      <protection/>
    </xf>
    <xf numFmtId="3" fontId="19" fillId="0" borderId="0" xfId="19" applyFont="1" applyFill="1" applyBorder="1">
      <alignment horizontal="right"/>
      <protection/>
    </xf>
    <xf numFmtId="3" fontId="19" fillId="0" borderId="0" xfId="0" applyNumberFormat="1" applyFont="1" applyFill="1" applyBorder="1" applyAlignment="1">
      <alignment/>
    </xf>
    <xf numFmtId="0" fontId="19" fillId="0" borderId="0" xfId="21" applyFont="1" applyFill="1" applyBorder="1" applyAlignment="1">
      <alignment horizontal="center" wrapText="1"/>
      <protection/>
    </xf>
    <xf numFmtId="0" fontId="20" fillId="0" borderId="0" xfId="0" applyFont="1" applyFill="1" applyBorder="1" applyAlignment="1">
      <alignment horizontal="right"/>
    </xf>
    <xf numFmtId="0" fontId="20" fillId="0" borderId="5" xfId="0" applyFont="1" applyFill="1" applyBorder="1" applyAlignment="1">
      <alignment/>
    </xf>
    <xf numFmtId="3" fontId="23" fillId="0" borderId="5" xfId="19" applyFont="1" applyFill="1" applyBorder="1">
      <alignment horizontal="right"/>
      <protection/>
    </xf>
    <xf numFmtId="49" fontId="20" fillId="0" borderId="0" xfId="39" applyFont="1" applyFill="1" applyBorder="1" applyAlignment="1">
      <alignment horizontal="left" indent="2"/>
      <protection/>
    </xf>
    <xf numFmtId="49" fontId="20" fillId="0" borderId="0" xfId="39" applyFont="1" applyFill="1" applyBorder="1" applyAlignment="1">
      <alignment horizontal="left" indent="1"/>
      <protection/>
    </xf>
    <xf numFmtId="49" fontId="20" fillId="0" borderId="0" xfId="39" applyFont="1" applyFill="1" applyBorder="1" applyAlignment="1">
      <alignment horizontal="left" indent="3"/>
      <protection/>
    </xf>
    <xf numFmtId="0" fontId="19" fillId="0" borderId="0" xfId="0" applyFont="1" applyFill="1" applyBorder="1" applyAlignment="1">
      <alignment horizontal="left" indent="1"/>
    </xf>
    <xf numFmtId="0" fontId="19" fillId="0" borderId="0" xfId="40" applyFont="1" applyFill="1" applyBorder="1" applyAlignment="1">
      <alignment horizontal="left" indent="1"/>
      <protection/>
    </xf>
    <xf numFmtId="49" fontId="20" fillId="0" borderId="5" xfId="39" applyFont="1" applyFill="1" applyBorder="1" applyAlignment="1">
      <alignment horizontal="left" indent="3"/>
      <protection/>
    </xf>
    <xf numFmtId="0" fontId="20" fillId="0" borderId="0" xfId="40" applyFont="1" applyFill="1" applyBorder="1" applyAlignment="1">
      <alignment horizontal="left" indent="3"/>
      <protection/>
    </xf>
    <xf numFmtId="0" fontId="19" fillId="0" borderId="7" xfId="40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left" indent="1"/>
    </xf>
    <xf numFmtId="0" fontId="15" fillId="0" borderId="0" xfId="27" applyFont="1" applyFill="1" applyAlignment="1">
      <alignment horizontal="left"/>
      <protection/>
    </xf>
    <xf numFmtId="0" fontId="0" fillId="0" borderId="0" xfId="0" applyFont="1" applyFill="1" applyBorder="1" applyAlignment="1">
      <alignment/>
    </xf>
    <xf numFmtId="0" fontId="19" fillId="0" borderId="0" xfId="40" applyFont="1" applyFill="1" applyBorder="1" applyAlignment="1">
      <alignment horizontal="left"/>
      <protection/>
    </xf>
    <xf numFmtId="3" fontId="20" fillId="0" borderId="6" xfId="19" applyFont="1" applyFill="1" applyBorder="1" applyAlignment="1">
      <alignment horizontal="right"/>
      <protection/>
    </xf>
    <xf numFmtId="49" fontId="19" fillId="0" borderId="0" xfId="22" applyFont="1" applyFill="1" applyBorder="1" applyAlignment="1">
      <alignment horizontal="left" vertical="center"/>
      <protection/>
    </xf>
    <xf numFmtId="3" fontId="19" fillId="0" borderId="0" xfId="19" applyFont="1" applyFill="1" applyBorder="1" applyAlignment="1">
      <alignment horizontal="right"/>
      <protection/>
    </xf>
    <xf numFmtId="3" fontId="20" fillId="0" borderId="5" xfId="19" applyFont="1" applyFill="1" applyBorder="1" applyAlignment="1">
      <alignment horizontal="right"/>
      <protection/>
    </xf>
    <xf numFmtId="49" fontId="15" fillId="0" borderId="0" xfId="39" applyFont="1" applyFill="1" applyBorder="1" applyAlignment="1">
      <alignment horizontal="left"/>
      <protection/>
    </xf>
    <xf numFmtId="0" fontId="17" fillId="0" borderId="0" xfId="0" applyFont="1" applyFill="1" applyBorder="1" applyAlignment="1">
      <alignment/>
    </xf>
    <xf numFmtId="49" fontId="7" fillId="0" borderId="0" xfId="39" applyFill="1" applyBorder="1" applyAlignment="1">
      <alignment horizontal="left"/>
      <protection/>
    </xf>
    <xf numFmtId="3" fontId="7" fillId="0" borderId="0" xfId="19" applyFill="1" applyBorder="1" applyAlignment="1">
      <alignment horizontal="right"/>
      <protection/>
    </xf>
    <xf numFmtId="3" fontId="7" fillId="0" borderId="0" xfId="19" applyFont="1" applyFill="1" applyBorder="1" applyAlignment="1">
      <alignment horizontal="right"/>
      <protection/>
    </xf>
    <xf numFmtId="0" fontId="4" fillId="0" borderId="0" xfId="0" applyFont="1" applyFill="1" applyBorder="1" applyAlignment="1">
      <alignment/>
    </xf>
    <xf numFmtId="49" fontId="19" fillId="0" borderId="3" xfId="0" applyNumberFormat="1" applyFont="1" applyFill="1" applyBorder="1" applyAlignment="1">
      <alignment horizontal="right"/>
    </xf>
    <xf numFmtId="49" fontId="19" fillId="0" borderId="6" xfId="0" applyNumberFormat="1" applyFont="1" applyFill="1" applyBorder="1" applyAlignment="1">
      <alignment horizontal="right"/>
    </xf>
    <xf numFmtId="3" fontId="20" fillId="0" borderId="3" xfId="19" applyFont="1" applyFill="1" applyBorder="1" applyAlignment="1">
      <alignment horizontal="right"/>
      <protection/>
    </xf>
    <xf numFmtId="3" fontId="20" fillId="0" borderId="3" xfId="19" applyFont="1" applyFill="1" applyBorder="1">
      <alignment horizontal="right"/>
      <protection/>
    </xf>
    <xf numFmtId="3" fontId="20" fillId="0" borderId="3" xfId="0" applyNumberFormat="1" applyFont="1" applyFill="1" applyBorder="1" applyAlignment="1">
      <alignment/>
    </xf>
    <xf numFmtId="3" fontId="21" fillId="0" borderId="5" xfId="19" applyFont="1" applyFill="1" applyBorder="1" applyAlignment="1">
      <alignment horizontal="right" vertical="top"/>
      <protection/>
    </xf>
    <xf numFmtId="3" fontId="22" fillId="0" borderId="0" xfId="19" applyFont="1" applyFill="1" applyBorder="1" applyAlignment="1">
      <alignment horizontal="right" vertical="top"/>
      <protection/>
    </xf>
    <xf numFmtId="0" fontId="22" fillId="0" borderId="0" xfId="0" applyFont="1" applyFill="1" applyBorder="1" applyAlignment="1">
      <alignment horizontal="right" vertical="top"/>
    </xf>
    <xf numFmtId="3" fontId="22" fillId="0" borderId="0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left" vertical="top" indent="1"/>
    </xf>
    <xf numFmtId="49" fontId="20" fillId="0" borderId="0" xfId="39" applyFont="1" applyFill="1" applyBorder="1" applyAlignment="1">
      <alignment horizontal="left" vertical="top" indent="2"/>
      <protection/>
    </xf>
    <xf numFmtId="49" fontId="19" fillId="0" borderId="0" xfId="39" applyFont="1" applyFill="1" applyBorder="1" applyAlignment="1">
      <alignment horizontal="left" vertical="top" indent="1"/>
      <protection/>
    </xf>
    <xf numFmtId="49" fontId="19" fillId="0" borderId="3" xfId="39" applyFont="1" applyFill="1" applyBorder="1" applyAlignment="1">
      <alignment horizontal="left" vertical="top" indent="1"/>
      <protection/>
    </xf>
    <xf numFmtId="3" fontId="22" fillId="0" borderId="3" xfId="19" applyFont="1" applyFill="1" applyBorder="1" applyAlignment="1">
      <alignment horizontal="right" vertical="top"/>
      <protection/>
    </xf>
    <xf numFmtId="49" fontId="20" fillId="0" borderId="0" xfId="39" applyFont="1" applyFill="1" applyBorder="1" applyAlignment="1">
      <alignment horizontal="left" vertical="top" indent="1"/>
      <protection/>
    </xf>
    <xf numFmtId="0" fontId="19" fillId="0" borderId="0" xfId="40" applyFont="1" applyFill="1" applyBorder="1" applyAlignment="1">
      <alignment horizontal="left" vertical="top"/>
      <protection/>
    </xf>
    <xf numFmtId="0" fontId="19" fillId="0" borderId="0" xfId="0" applyFont="1" applyFill="1" applyBorder="1" applyAlignment="1">
      <alignment horizontal="left" vertical="top" indent="1"/>
    </xf>
    <xf numFmtId="0" fontId="19" fillId="0" borderId="3" xfId="40" applyFont="1" applyFill="1" applyBorder="1" applyAlignment="1">
      <alignment horizontal="left" vertical="top"/>
      <protection/>
    </xf>
    <xf numFmtId="3" fontId="20" fillId="0" borderId="7" xfId="19" applyFont="1" applyFill="1" applyBorder="1" applyAlignment="1">
      <alignment horizontal="right"/>
      <protection/>
    </xf>
    <xf numFmtId="3" fontId="20" fillId="0" borderId="7" xfId="19" applyFont="1" applyFill="1" applyBorder="1">
      <alignment horizontal="right"/>
      <protection/>
    </xf>
    <xf numFmtId="3" fontId="20" fillId="0" borderId="7" xfId="0" applyNumberFormat="1" applyFont="1" applyFill="1" applyBorder="1" applyAlignment="1">
      <alignment/>
    </xf>
    <xf numFmtId="0" fontId="19" fillId="0" borderId="7" xfId="40" applyFont="1" applyFill="1" applyBorder="1" applyAlignment="1">
      <alignment horizontal="left" vertical="top"/>
      <protection/>
    </xf>
    <xf numFmtId="49" fontId="20" fillId="0" borderId="3" xfId="39" applyFont="1" applyFill="1" applyBorder="1" applyAlignment="1">
      <alignment horizontal="left" indent="3"/>
      <protection/>
    </xf>
    <xf numFmtId="0" fontId="20" fillId="0" borderId="0" xfId="40" applyFont="1" applyFill="1" applyBorder="1" applyAlignment="1">
      <alignment horizontal="left" vertical="top" indent="3"/>
      <protection/>
    </xf>
    <xf numFmtId="0" fontId="22" fillId="0" borderId="3" xfId="0" applyFont="1" applyFill="1" applyBorder="1" applyAlignment="1">
      <alignment horizontal="right" vertical="top"/>
    </xf>
    <xf numFmtId="0" fontId="20" fillId="0" borderId="3" xfId="0" applyFont="1" applyFill="1" applyBorder="1" applyAlignment="1">
      <alignment horizontal="right"/>
    </xf>
    <xf numFmtId="0" fontId="20" fillId="0" borderId="3" xfId="0" applyFont="1" applyFill="1" applyBorder="1" applyAlignment="1">
      <alignment/>
    </xf>
    <xf numFmtId="49" fontId="19" fillId="0" borderId="3" xfId="21" applyNumberFormat="1" applyFont="1" applyFill="1" applyBorder="1" applyAlignment="1">
      <alignment horizontal="right" vertical="center"/>
      <protection/>
    </xf>
    <xf numFmtId="49" fontId="19" fillId="0" borderId="6" xfId="21" applyNumberFormat="1" applyFont="1" applyFill="1" applyBorder="1" applyAlignment="1">
      <alignment horizontal="right" vertical="center"/>
      <protection/>
    </xf>
    <xf numFmtId="49" fontId="19" fillId="0" borderId="6" xfId="22" applyNumberFormat="1" applyFont="1" applyFill="1" applyBorder="1" applyAlignment="1">
      <alignment horizontal="left" vertical="center"/>
      <protection/>
    </xf>
    <xf numFmtId="3" fontId="2" fillId="0" borderId="7" xfId="0" applyNumberFormat="1" applyFont="1" applyFill="1" applyBorder="1" applyAlignment="1">
      <alignment horizontal="right"/>
    </xf>
    <xf numFmtId="49" fontId="18" fillId="0" borderId="0" xfId="39" applyFont="1" applyFill="1" applyBorder="1" applyAlignment="1">
      <alignment horizontal="left"/>
      <protection/>
    </xf>
    <xf numFmtId="0" fontId="26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19" fillId="0" borderId="6" xfId="22" applyFont="1" applyFill="1" applyBorder="1" applyAlignment="1">
      <alignment horizontal="left" vertical="center"/>
      <protection/>
    </xf>
    <xf numFmtId="0" fontId="0" fillId="0" borderId="6" xfId="0" applyBorder="1" applyAlignment="1">
      <alignment/>
    </xf>
    <xf numFmtId="0" fontId="17" fillId="0" borderId="0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17" fillId="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16" fillId="0" borderId="0" xfId="0" applyFont="1" applyFill="1" applyBorder="1" applyAlignment="1">
      <alignment wrapText="1"/>
    </xf>
    <xf numFmtId="0" fontId="0" fillId="0" borderId="8" xfId="0" applyBorder="1" applyAlignment="1">
      <alignment wrapText="1"/>
    </xf>
  </cellXfs>
  <cellStyles count="28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Hed Top - SECTION" xfId="22"/>
    <cellStyle name="Percent" xfId="23"/>
    <cellStyle name="Source Hed" xfId="24"/>
    <cellStyle name="Source Letter" xfId="25"/>
    <cellStyle name="Source Superscript" xfId="26"/>
    <cellStyle name="Source Text" xfId="27"/>
    <cellStyle name="Superscript" xfId="28"/>
    <cellStyle name="Table Data" xfId="29"/>
    <cellStyle name="Table Head Top" xfId="30"/>
    <cellStyle name="Table Hed Side" xfId="31"/>
    <cellStyle name="Table Title" xfId="32"/>
    <cellStyle name="Title Text" xfId="33"/>
    <cellStyle name="Title Text 1" xfId="34"/>
    <cellStyle name="Title Text 2" xfId="35"/>
    <cellStyle name="Title-1" xfId="36"/>
    <cellStyle name="Title-2" xfId="37"/>
    <cellStyle name="Title-3" xfId="38"/>
    <cellStyle name="Wrap" xfId="39"/>
    <cellStyle name="Wrap Bold" xfId="40"/>
    <cellStyle name="Wrap Title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617463"/>
        <c:axId val="23557168"/>
      </c:barChart>
      <c:catAx>
        <c:axId val="2617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557168"/>
        <c:crosses val="autoZero"/>
        <c:auto val="1"/>
        <c:lblOffset val="100"/>
        <c:noMultiLvlLbl val="0"/>
      </c:catAx>
      <c:valAx>
        <c:axId val="235571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174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0"/>
  <sheetViews>
    <sheetView tabSelected="1" workbookViewId="0" topLeftCell="A1">
      <selection activeCell="N72" sqref="N72"/>
    </sheetView>
  </sheetViews>
  <sheetFormatPr defaultColWidth="9.140625" defaultRowHeight="12.75"/>
  <cols>
    <col min="1" max="1" width="46.7109375" style="9" customWidth="1"/>
    <col min="2" max="4" width="12.7109375" style="10" customWidth="1"/>
    <col min="5" max="5" width="12.7109375" style="12" customWidth="1"/>
    <col min="6" max="6" width="12.7109375" style="11" customWidth="1"/>
    <col min="7" max="9" width="12.7109375" style="12" customWidth="1"/>
    <col min="10" max="11" width="12.7109375" style="11" customWidth="1"/>
    <col min="12" max="16384" width="9.140625" style="11" customWidth="1"/>
  </cols>
  <sheetData>
    <row r="1" spans="1:11" s="2" customFormat="1" ht="16.5" thickBot="1">
      <c r="A1" s="16" t="s">
        <v>53</v>
      </c>
      <c r="B1" s="6"/>
      <c r="C1" s="6"/>
      <c r="D1" s="6"/>
      <c r="E1" s="6"/>
      <c r="F1" s="6"/>
      <c r="G1" s="6"/>
      <c r="H1" s="6"/>
      <c r="I1" s="6"/>
      <c r="J1" s="5"/>
      <c r="K1" s="5"/>
    </row>
    <row r="2" spans="1:11" s="2" customFormat="1" ht="16.5">
      <c r="A2" s="47" t="s">
        <v>54</v>
      </c>
      <c r="B2" s="83" t="s">
        <v>267</v>
      </c>
      <c r="C2" s="83" t="s">
        <v>245</v>
      </c>
      <c r="D2" s="83" t="s">
        <v>246</v>
      </c>
      <c r="E2" s="83" t="s">
        <v>247</v>
      </c>
      <c r="F2" s="83" t="s">
        <v>248</v>
      </c>
      <c r="G2" s="83" t="s">
        <v>249</v>
      </c>
      <c r="H2" s="83" t="s">
        <v>250</v>
      </c>
      <c r="I2" s="83" t="s">
        <v>251</v>
      </c>
      <c r="J2" s="56" t="s">
        <v>252</v>
      </c>
      <c r="K2" s="56" t="s">
        <v>253</v>
      </c>
    </row>
    <row r="3" spans="1:11" s="4" customFormat="1" ht="16.5">
      <c r="A3" s="41" t="s">
        <v>61</v>
      </c>
      <c r="B3" s="17"/>
      <c r="C3" s="17"/>
      <c r="D3" s="17"/>
      <c r="E3" s="17"/>
      <c r="F3" s="18"/>
      <c r="G3" s="17"/>
      <c r="H3" s="17"/>
      <c r="I3" s="17"/>
      <c r="J3" s="19"/>
      <c r="K3" s="19"/>
    </row>
    <row r="4" spans="1:11" s="2" customFormat="1" ht="18">
      <c r="A4" s="65" t="s">
        <v>176</v>
      </c>
      <c r="B4" s="20">
        <v>1722</v>
      </c>
      <c r="C4" s="20">
        <v>2070</v>
      </c>
      <c r="D4" s="20">
        <v>7219</v>
      </c>
      <c r="E4" s="20">
        <v>7940</v>
      </c>
      <c r="F4" s="20">
        <v>7745</v>
      </c>
      <c r="G4" s="20">
        <v>7712</v>
      </c>
      <c r="H4" s="21" t="s">
        <v>62</v>
      </c>
      <c r="I4" s="62" t="s">
        <v>63</v>
      </c>
      <c r="J4" s="64" t="s">
        <v>64</v>
      </c>
      <c r="K4" s="22">
        <v>6795</v>
      </c>
    </row>
    <row r="5" spans="1:11" s="2" customFormat="1" ht="18">
      <c r="A5" s="34" t="s">
        <v>162</v>
      </c>
      <c r="B5" s="20">
        <v>747</v>
      </c>
      <c r="C5" s="20">
        <v>834</v>
      </c>
      <c r="D5" s="20">
        <v>3155</v>
      </c>
      <c r="E5" s="20">
        <v>3066</v>
      </c>
      <c r="F5" s="20">
        <v>2929</v>
      </c>
      <c r="G5" s="20">
        <v>2774</v>
      </c>
      <c r="H5" s="21" t="s">
        <v>65</v>
      </c>
      <c r="I5" s="20">
        <v>2169</v>
      </c>
      <c r="J5" s="64" t="s">
        <v>66</v>
      </c>
      <c r="K5" s="22">
        <v>1828</v>
      </c>
    </row>
    <row r="6" spans="1:11" s="2" customFormat="1" ht="18">
      <c r="A6" s="34" t="s">
        <v>163</v>
      </c>
      <c r="B6" s="20">
        <v>461</v>
      </c>
      <c r="C6" s="20">
        <v>621</v>
      </c>
      <c r="D6" s="20">
        <v>2395</v>
      </c>
      <c r="E6" s="20">
        <v>2956</v>
      </c>
      <c r="F6" s="20">
        <v>2868</v>
      </c>
      <c r="G6" s="20">
        <v>2964</v>
      </c>
      <c r="H6" s="21" t="s">
        <v>67</v>
      </c>
      <c r="I6" s="62" t="s">
        <v>68</v>
      </c>
      <c r="J6" s="64" t="s">
        <v>69</v>
      </c>
      <c r="K6" s="22">
        <v>2811</v>
      </c>
    </row>
    <row r="7" spans="1:11" s="2" customFormat="1" ht="18">
      <c r="A7" s="34" t="s">
        <v>256</v>
      </c>
      <c r="B7" s="20">
        <v>227</v>
      </c>
      <c r="C7" s="20">
        <v>239</v>
      </c>
      <c r="D7" s="20">
        <v>513</v>
      </c>
      <c r="E7" s="20">
        <v>615</v>
      </c>
      <c r="F7" s="20">
        <v>577</v>
      </c>
      <c r="G7" s="20">
        <v>585</v>
      </c>
      <c r="H7" s="21" t="s">
        <v>70</v>
      </c>
      <c r="I7" s="20">
        <v>615</v>
      </c>
      <c r="J7" s="64" t="s">
        <v>71</v>
      </c>
      <c r="K7" s="22">
        <v>549</v>
      </c>
    </row>
    <row r="8" spans="1:11" s="2" customFormat="1" ht="16.5">
      <c r="A8" s="34" t="s">
        <v>164</v>
      </c>
      <c r="B8" s="20">
        <v>287</v>
      </c>
      <c r="C8" s="20">
        <v>376</v>
      </c>
      <c r="D8" s="20">
        <v>1156</v>
      </c>
      <c r="E8" s="20">
        <v>1303</v>
      </c>
      <c r="F8" s="20">
        <v>1371</v>
      </c>
      <c r="G8" s="20">
        <v>1389</v>
      </c>
      <c r="H8" s="20">
        <v>1279</v>
      </c>
      <c r="I8" s="20">
        <v>1257</v>
      </c>
      <c r="J8" s="22">
        <v>1358</v>
      </c>
      <c r="K8" s="22">
        <v>1607</v>
      </c>
    </row>
    <row r="9" spans="1:11" s="2" customFormat="1" ht="18">
      <c r="A9" s="65" t="s">
        <v>165</v>
      </c>
      <c r="B9" s="58">
        <v>1765</v>
      </c>
      <c r="C9" s="58">
        <v>3187</v>
      </c>
      <c r="D9" s="58">
        <v>8279</v>
      </c>
      <c r="E9" s="58">
        <v>12181</v>
      </c>
      <c r="F9" s="58">
        <v>13405</v>
      </c>
      <c r="G9" s="69" t="s">
        <v>72</v>
      </c>
      <c r="H9" s="58">
        <v>17281</v>
      </c>
      <c r="I9" s="59">
        <v>14091</v>
      </c>
      <c r="J9" s="60">
        <v>15679</v>
      </c>
      <c r="K9" s="60">
        <v>17699</v>
      </c>
    </row>
    <row r="10" spans="1:11" s="2" customFormat="1" ht="18">
      <c r="A10" s="42" t="s">
        <v>166</v>
      </c>
      <c r="B10" s="27">
        <v>281</v>
      </c>
      <c r="C10" s="27">
        <v>287</v>
      </c>
      <c r="D10" s="62" t="s">
        <v>73</v>
      </c>
      <c r="E10" s="62" t="s">
        <v>74</v>
      </c>
      <c r="F10" s="62" t="s">
        <v>75</v>
      </c>
      <c r="G10" s="62" t="s">
        <v>76</v>
      </c>
      <c r="H10" s="62" t="s">
        <v>77</v>
      </c>
      <c r="I10" s="62" t="s">
        <v>78</v>
      </c>
      <c r="J10" s="62" t="s">
        <v>79</v>
      </c>
      <c r="K10" s="20">
        <v>2088</v>
      </c>
    </row>
    <row r="11" spans="1:11" s="2" customFormat="1" ht="18">
      <c r="A11" s="34" t="s">
        <v>167</v>
      </c>
      <c r="B11" s="27">
        <v>14</v>
      </c>
      <c r="C11" s="27">
        <v>12</v>
      </c>
      <c r="D11" s="62" t="s">
        <v>80</v>
      </c>
      <c r="E11" s="62" t="s">
        <v>81</v>
      </c>
      <c r="F11" s="62" t="s">
        <v>82</v>
      </c>
      <c r="G11" s="27">
        <v>129</v>
      </c>
      <c r="H11" s="62" t="s">
        <v>83</v>
      </c>
      <c r="I11" s="20">
        <v>141</v>
      </c>
      <c r="J11" s="64" t="s">
        <v>84</v>
      </c>
      <c r="K11" s="22">
        <v>152</v>
      </c>
    </row>
    <row r="12" spans="1:11" s="2" customFormat="1" ht="18">
      <c r="A12" s="66" t="s">
        <v>168</v>
      </c>
      <c r="B12" s="27">
        <v>267</v>
      </c>
      <c r="C12" s="27">
        <v>275</v>
      </c>
      <c r="D12" s="27">
        <v>283</v>
      </c>
      <c r="E12" s="62" t="s">
        <v>85</v>
      </c>
      <c r="F12" s="62" t="s">
        <v>86</v>
      </c>
      <c r="G12" s="62" t="s">
        <v>87</v>
      </c>
      <c r="H12" s="62" t="s">
        <v>88</v>
      </c>
      <c r="I12" s="62" t="s">
        <v>89</v>
      </c>
      <c r="J12" s="64" t="s">
        <v>90</v>
      </c>
      <c r="K12" s="22">
        <v>1936</v>
      </c>
    </row>
    <row r="13" spans="1:11" s="2" customFormat="1" ht="16.5">
      <c r="A13" s="45" t="s">
        <v>25</v>
      </c>
      <c r="B13" s="27"/>
      <c r="C13" s="27"/>
      <c r="D13" s="27"/>
      <c r="E13" s="27"/>
      <c r="F13" s="27"/>
      <c r="G13" s="27"/>
      <c r="H13" s="27"/>
      <c r="I13" s="20"/>
      <c r="J13" s="22"/>
      <c r="K13" s="22"/>
    </row>
    <row r="14" spans="1:11" s="2" customFormat="1" ht="18">
      <c r="A14" s="68" t="s">
        <v>257</v>
      </c>
      <c r="B14" s="27">
        <v>354</v>
      </c>
      <c r="C14" s="27">
        <v>613</v>
      </c>
      <c r="D14" s="27">
        <v>2237</v>
      </c>
      <c r="E14" s="27">
        <v>3522</v>
      </c>
      <c r="F14" s="27">
        <v>3809</v>
      </c>
      <c r="G14" s="27">
        <v>3770</v>
      </c>
      <c r="H14" s="27">
        <v>3487</v>
      </c>
      <c r="I14" s="20">
        <v>3448</v>
      </c>
      <c r="J14" s="22">
        <v>3128</v>
      </c>
      <c r="K14" s="22">
        <v>3467</v>
      </c>
    </row>
    <row r="15" spans="1:11" s="2" customFormat="1" ht="16.5">
      <c r="A15" s="47" t="s">
        <v>55</v>
      </c>
      <c r="B15" s="46"/>
      <c r="C15" s="46"/>
      <c r="D15" s="46"/>
      <c r="E15" s="46"/>
      <c r="F15" s="46"/>
      <c r="G15" s="46"/>
      <c r="H15" s="46"/>
      <c r="I15" s="24"/>
      <c r="J15" s="25"/>
      <c r="K15" s="25"/>
    </row>
    <row r="16" spans="1:11" s="2" customFormat="1" ht="16.5">
      <c r="A16" s="41" t="s">
        <v>26</v>
      </c>
      <c r="B16" s="27"/>
      <c r="C16" s="27"/>
      <c r="D16" s="27"/>
      <c r="E16" s="27"/>
      <c r="F16" s="27"/>
      <c r="G16" s="27"/>
      <c r="H16" s="27"/>
      <c r="I16" s="20"/>
      <c r="J16" s="23"/>
      <c r="K16" s="23"/>
    </row>
    <row r="17" spans="1:11" s="2" customFormat="1" ht="18">
      <c r="A17" s="67" t="s">
        <v>258</v>
      </c>
      <c r="B17" s="27">
        <v>228</v>
      </c>
      <c r="C17" s="27">
        <v>380</v>
      </c>
      <c r="D17" s="27">
        <v>403</v>
      </c>
      <c r="E17" s="27">
        <v>565</v>
      </c>
      <c r="F17" s="27">
        <v>555</v>
      </c>
      <c r="G17" s="27">
        <v>557</v>
      </c>
      <c r="H17" s="27">
        <v>554</v>
      </c>
      <c r="I17" s="20" t="s">
        <v>5</v>
      </c>
      <c r="J17" s="26" t="s">
        <v>5</v>
      </c>
      <c r="K17" s="26" t="s">
        <v>5</v>
      </c>
    </row>
    <row r="18" spans="1:11" s="2" customFormat="1" ht="16.5">
      <c r="A18" s="45" t="s">
        <v>27</v>
      </c>
      <c r="B18" s="27"/>
      <c r="C18" s="27"/>
      <c r="D18" s="27"/>
      <c r="E18" s="27"/>
      <c r="F18" s="27"/>
      <c r="G18" s="27"/>
      <c r="H18" s="27"/>
      <c r="I18" s="20"/>
      <c r="J18" s="22"/>
      <c r="K18" s="22"/>
    </row>
    <row r="19" spans="1:11" s="2" customFormat="1" ht="18">
      <c r="A19" s="35" t="s">
        <v>28</v>
      </c>
      <c r="B19" s="62" t="s">
        <v>184</v>
      </c>
      <c r="C19" s="62" t="s">
        <v>185</v>
      </c>
      <c r="D19" s="62" t="s">
        <v>186</v>
      </c>
      <c r="E19" s="62" t="s">
        <v>187</v>
      </c>
      <c r="F19" s="62" t="s">
        <v>188</v>
      </c>
      <c r="G19" s="62" t="s">
        <v>189</v>
      </c>
      <c r="H19" s="62" t="s">
        <v>190</v>
      </c>
      <c r="I19" s="62" t="s">
        <v>191</v>
      </c>
      <c r="J19" s="64" t="s">
        <v>192</v>
      </c>
      <c r="K19" s="64" t="s">
        <v>193</v>
      </c>
    </row>
    <row r="20" spans="1:11" s="2" customFormat="1" ht="18">
      <c r="A20" s="70" t="s">
        <v>91</v>
      </c>
      <c r="B20" s="27" t="s">
        <v>0</v>
      </c>
      <c r="C20" s="27">
        <v>212300</v>
      </c>
      <c r="D20" s="27">
        <v>211200</v>
      </c>
      <c r="E20" s="27">
        <v>176600</v>
      </c>
      <c r="F20" s="27">
        <v>172400</v>
      </c>
      <c r="G20" s="27">
        <v>174500</v>
      </c>
      <c r="H20" s="27">
        <v>174100</v>
      </c>
      <c r="I20" s="20">
        <v>178700</v>
      </c>
      <c r="J20" s="64" t="s">
        <v>92</v>
      </c>
      <c r="K20" s="26">
        <v>185500</v>
      </c>
    </row>
    <row r="21" spans="1:11" s="2" customFormat="1" ht="18">
      <c r="A21" s="71" t="s">
        <v>93</v>
      </c>
      <c r="B21" s="27"/>
      <c r="C21" s="27"/>
      <c r="D21" s="27"/>
      <c r="E21" s="27"/>
      <c r="F21" s="27"/>
      <c r="G21" s="27"/>
      <c r="H21" s="27"/>
      <c r="I21" s="20"/>
      <c r="J21" s="22"/>
      <c r="K21" s="22"/>
    </row>
    <row r="22" spans="1:11" s="2" customFormat="1" ht="18">
      <c r="A22" s="70" t="s">
        <v>177</v>
      </c>
      <c r="B22" s="27">
        <v>8560</v>
      </c>
      <c r="C22" s="27">
        <v>2178</v>
      </c>
      <c r="D22" s="27">
        <v>618</v>
      </c>
      <c r="E22" s="27">
        <v>642</v>
      </c>
      <c r="F22" s="27">
        <v>642</v>
      </c>
      <c r="G22" s="27">
        <v>642</v>
      </c>
      <c r="H22" s="27">
        <v>321</v>
      </c>
      <c r="I22" s="20">
        <v>321</v>
      </c>
      <c r="J22" s="22">
        <v>321</v>
      </c>
      <c r="K22" s="22">
        <v>321</v>
      </c>
    </row>
    <row r="23" spans="1:11" s="2" customFormat="1" ht="16.5">
      <c r="A23" s="35" t="s">
        <v>1</v>
      </c>
      <c r="B23" s="27">
        <v>28668</v>
      </c>
      <c r="C23" s="27">
        <v>22257</v>
      </c>
      <c r="D23" s="27">
        <v>9878</v>
      </c>
      <c r="E23" s="27">
        <v>7019</v>
      </c>
      <c r="F23" s="27">
        <v>6056</v>
      </c>
      <c r="G23" s="27">
        <v>5400</v>
      </c>
      <c r="H23" s="27">
        <v>4964</v>
      </c>
      <c r="I23" s="20">
        <v>4831</v>
      </c>
      <c r="J23" s="22">
        <v>4924</v>
      </c>
      <c r="K23" s="22">
        <v>4757</v>
      </c>
    </row>
    <row r="24" spans="1:11" s="2" customFormat="1" ht="16.5">
      <c r="A24" s="35" t="s">
        <v>2</v>
      </c>
      <c r="B24" s="58">
        <v>12053</v>
      </c>
      <c r="C24" s="58">
        <v>10567</v>
      </c>
      <c r="D24" s="58">
        <v>8722</v>
      </c>
      <c r="E24" s="58">
        <v>4471</v>
      </c>
      <c r="F24" s="58">
        <v>4626</v>
      </c>
      <c r="G24" s="58">
        <v>4261</v>
      </c>
      <c r="H24" s="58">
        <v>3965</v>
      </c>
      <c r="I24" s="59">
        <v>3785</v>
      </c>
      <c r="J24" s="60">
        <v>3711</v>
      </c>
      <c r="K24" s="60">
        <v>3958</v>
      </c>
    </row>
    <row r="25" spans="1:11" s="2" customFormat="1" ht="16.5">
      <c r="A25" s="36" t="s">
        <v>3</v>
      </c>
      <c r="B25" s="27">
        <v>49281</v>
      </c>
      <c r="C25" s="27">
        <v>35000</v>
      </c>
      <c r="D25" s="27">
        <v>19218</v>
      </c>
      <c r="E25" s="27">
        <v>12132</v>
      </c>
      <c r="F25" s="27">
        <v>11324</v>
      </c>
      <c r="G25" s="27">
        <v>10303</v>
      </c>
      <c r="H25" s="27">
        <v>9250</v>
      </c>
      <c r="I25" s="20">
        <v>8937</v>
      </c>
      <c r="J25" s="22">
        <v>8956</v>
      </c>
      <c r="K25" s="22">
        <v>9036</v>
      </c>
    </row>
    <row r="26" spans="1:11" s="2" customFormat="1" ht="16.5">
      <c r="A26" s="45" t="s">
        <v>29</v>
      </c>
      <c r="B26" s="27"/>
      <c r="C26" s="27"/>
      <c r="D26" s="27"/>
      <c r="E26" s="27"/>
      <c r="F26" s="27"/>
      <c r="G26" s="27"/>
      <c r="H26" s="27"/>
      <c r="I26" s="20"/>
      <c r="J26" s="22"/>
      <c r="K26" s="22"/>
    </row>
    <row r="27" spans="1:11" s="2" customFormat="1" ht="18">
      <c r="A27" s="72" t="s">
        <v>259</v>
      </c>
      <c r="B27" s="27">
        <v>25000</v>
      </c>
      <c r="C27" s="27">
        <v>26000</v>
      </c>
      <c r="D27" s="27">
        <v>26000</v>
      </c>
      <c r="E27" s="27">
        <v>26000</v>
      </c>
      <c r="F27" s="27">
        <v>26000</v>
      </c>
      <c r="G27" s="27">
        <v>26000</v>
      </c>
      <c r="H27" s="27">
        <v>26000</v>
      </c>
      <c r="I27" s="27">
        <v>26000</v>
      </c>
      <c r="J27" s="22">
        <v>26000</v>
      </c>
      <c r="K27" s="22">
        <v>26000</v>
      </c>
    </row>
    <row r="28" spans="1:11" s="2" customFormat="1" ht="16.5">
      <c r="A28" s="45" t="s">
        <v>30</v>
      </c>
      <c r="B28" s="27"/>
      <c r="C28" s="27"/>
      <c r="D28" s="27"/>
      <c r="E28" s="27"/>
      <c r="F28" s="27"/>
      <c r="G28" s="27"/>
      <c r="H28" s="27"/>
      <c r="I28" s="20"/>
      <c r="J28" s="23"/>
      <c r="K28" s="23"/>
    </row>
    <row r="29" spans="1:11" s="2" customFormat="1" ht="18">
      <c r="A29" s="37" t="s">
        <v>169</v>
      </c>
      <c r="B29" s="62" t="s">
        <v>203</v>
      </c>
      <c r="C29" s="62" t="s">
        <v>194</v>
      </c>
      <c r="D29" s="62" t="s">
        <v>195</v>
      </c>
      <c r="E29" s="62" t="s">
        <v>196</v>
      </c>
      <c r="F29" s="62" t="s">
        <v>197</v>
      </c>
      <c r="G29" s="62" t="s">
        <v>198</v>
      </c>
      <c r="H29" s="62" t="s">
        <v>199</v>
      </c>
      <c r="I29" s="62" t="s">
        <v>200</v>
      </c>
      <c r="J29" s="64" t="s">
        <v>201</v>
      </c>
      <c r="K29" s="64" t="s">
        <v>202</v>
      </c>
    </row>
    <row r="30" spans="1:11" s="2" customFormat="1" ht="16.5">
      <c r="A30" s="34" t="s">
        <v>172</v>
      </c>
      <c r="B30" s="27">
        <v>14025</v>
      </c>
      <c r="C30" s="27">
        <v>15890</v>
      </c>
      <c r="D30" s="27">
        <v>27426</v>
      </c>
      <c r="E30" s="27">
        <v>27091</v>
      </c>
      <c r="F30" s="27">
        <v>26723</v>
      </c>
      <c r="G30" s="27">
        <v>27342</v>
      </c>
      <c r="H30" s="27">
        <v>28743</v>
      </c>
      <c r="I30" s="20">
        <v>29006</v>
      </c>
      <c r="J30" s="22">
        <v>29526</v>
      </c>
      <c r="K30" s="22">
        <v>29383</v>
      </c>
    </row>
    <row r="31" spans="1:11" s="2" customFormat="1" ht="16.5">
      <c r="A31" s="34" t="s">
        <v>2</v>
      </c>
      <c r="B31" s="27">
        <v>2429</v>
      </c>
      <c r="C31" s="27">
        <v>3281</v>
      </c>
      <c r="D31" s="27">
        <v>4166</v>
      </c>
      <c r="E31" s="27">
        <v>3913</v>
      </c>
      <c r="F31" s="27">
        <v>3966</v>
      </c>
      <c r="G31" s="27">
        <v>3985</v>
      </c>
      <c r="H31" s="27">
        <v>4036</v>
      </c>
      <c r="I31" s="20">
        <v>3971</v>
      </c>
      <c r="J31" s="22">
        <v>3952</v>
      </c>
      <c r="K31" s="22">
        <v>3973</v>
      </c>
    </row>
    <row r="32" spans="1:11" s="2" customFormat="1" ht="16.5">
      <c r="A32" s="34" t="s">
        <v>173</v>
      </c>
      <c r="B32" s="27">
        <v>323</v>
      </c>
      <c r="C32" s="27">
        <v>206</v>
      </c>
      <c r="D32" s="27">
        <v>70</v>
      </c>
      <c r="E32" s="27">
        <v>13</v>
      </c>
      <c r="F32" s="27">
        <v>34</v>
      </c>
      <c r="G32" s="27">
        <v>33</v>
      </c>
      <c r="H32" s="27">
        <v>32</v>
      </c>
      <c r="I32" s="20">
        <v>34</v>
      </c>
      <c r="J32" s="22">
        <v>31</v>
      </c>
      <c r="K32" s="22">
        <v>31</v>
      </c>
    </row>
    <row r="33" spans="1:11" s="2" customFormat="1" ht="16.5">
      <c r="A33" s="37" t="s">
        <v>174</v>
      </c>
      <c r="B33" s="27">
        <v>6543</v>
      </c>
      <c r="C33" s="27">
        <v>6455</v>
      </c>
      <c r="D33" s="27">
        <v>7126</v>
      </c>
      <c r="E33" s="27">
        <v>8236</v>
      </c>
      <c r="F33" s="27">
        <v>8334</v>
      </c>
      <c r="G33" s="27">
        <v>8281</v>
      </c>
      <c r="H33" s="27">
        <v>8293</v>
      </c>
      <c r="I33" s="20">
        <v>8408</v>
      </c>
      <c r="J33" s="22">
        <v>8523</v>
      </c>
      <c r="K33" s="22">
        <v>8379</v>
      </c>
    </row>
    <row r="34" spans="1:11" s="2" customFormat="1" ht="16.5">
      <c r="A34" s="34" t="s">
        <v>41</v>
      </c>
      <c r="B34" s="27">
        <v>1796</v>
      </c>
      <c r="C34" s="27">
        <v>1761</v>
      </c>
      <c r="D34" s="27">
        <v>2036</v>
      </c>
      <c r="E34" s="27">
        <v>2678</v>
      </c>
      <c r="F34" s="27">
        <v>2785</v>
      </c>
      <c r="G34" s="27">
        <v>2804</v>
      </c>
      <c r="H34" s="27">
        <v>2782</v>
      </c>
      <c r="I34" s="20">
        <v>2905</v>
      </c>
      <c r="J34" s="22">
        <v>2938</v>
      </c>
      <c r="K34" s="22">
        <v>2910</v>
      </c>
    </row>
    <row r="35" spans="1:11" s="2" customFormat="1" ht="16.5">
      <c r="A35" s="34" t="s">
        <v>170</v>
      </c>
      <c r="B35" s="27">
        <v>31</v>
      </c>
      <c r="C35" s="27">
        <v>17</v>
      </c>
      <c r="D35" s="27">
        <v>67</v>
      </c>
      <c r="E35" s="27">
        <v>135</v>
      </c>
      <c r="F35" s="27">
        <v>175</v>
      </c>
      <c r="G35" s="27">
        <v>172</v>
      </c>
      <c r="H35" s="27">
        <v>173</v>
      </c>
      <c r="I35" s="20">
        <v>183</v>
      </c>
      <c r="J35" s="22">
        <v>213</v>
      </c>
      <c r="K35" s="22">
        <v>229</v>
      </c>
    </row>
    <row r="36" spans="1:11" s="2" customFormat="1" ht="16.5">
      <c r="A36" s="34" t="s">
        <v>2</v>
      </c>
      <c r="B36" s="27">
        <v>489</v>
      </c>
      <c r="C36" s="27">
        <v>421</v>
      </c>
      <c r="D36" s="27">
        <v>330</v>
      </c>
      <c r="E36" s="27">
        <v>213</v>
      </c>
      <c r="F36" s="27">
        <v>195</v>
      </c>
      <c r="G36" s="27">
        <v>178</v>
      </c>
      <c r="H36" s="27">
        <v>161</v>
      </c>
      <c r="I36" s="20">
        <v>147</v>
      </c>
      <c r="J36" s="22">
        <v>135</v>
      </c>
      <c r="K36" s="22">
        <v>142</v>
      </c>
    </row>
    <row r="37" spans="1:11" s="2" customFormat="1" ht="16.5">
      <c r="A37" s="34" t="s">
        <v>171</v>
      </c>
      <c r="B37" s="27">
        <v>4203</v>
      </c>
      <c r="C37" s="27">
        <v>4248</v>
      </c>
      <c r="D37" s="27">
        <v>4693</v>
      </c>
      <c r="E37" s="27">
        <v>5210</v>
      </c>
      <c r="F37" s="27">
        <v>5179</v>
      </c>
      <c r="G37" s="27">
        <v>5127</v>
      </c>
      <c r="H37" s="27">
        <v>5177</v>
      </c>
      <c r="I37" s="20">
        <v>5173</v>
      </c>
      <c r="J37" s="22">
        <v>5237</v>
      </c>
      <c r="K37" s="22">
        <v>5098</v>
      </c>
    </row>
    <row r="38" spans="1:11" s="2" customFormat="1" ht="16.5">
      <c r="A38" s="45" t="s">
        <v>31</v>
      </c>
      <c r="B38" s="27"/>
      <c r="C38" s="27"/>
      <c r="D38" s="27"/>
      <c r="E38" s="27"/>
      <c r="F38" s="27"/>
      <c r="G38" s="27"/>
      <c r="H38" s="27"/>
      <c r="I38" s="20"/>
      <c r="J38" s="22"/>
      <c r="K38" s="22"/>
    </row>
    <row r="39" spans="1:11" s="4" customFormat="1" ht="16.5">
      <c r="A39" s="38" t="s">
        <v>175</v>
      </c>
      <c r="B39" s="48"/>
      <c r="C39" s="48"/>
      <c r="D39" s="48"/>
      <c r="E39" s="48"/>
      <c r="F39" s="48"/>
      <c r="G39" s="48"/>
      <c r="H39" s="48"/>
      <c r="I39" s="28"/>
      <c r="J39" s="29"/>
      <c r="K39" s="29"/>
    </row>
    <row r="40" spans="1:11" s="2" customFormat="1" ht="18">
      <c r="A40" s="71" t="s">
        <v>178</v>
      </c>
      <c r="B40" s="27">
        <v>2926</v>
      </c>
      <c r="C40" s="27">
        <v>1579</v>
      </c>
      <c r="D40" s="27">
        <v>864</v>
      </c>
      <c r="E40" s="27">
        <v>636</v>
      </c>
      <c r="F40" s="27">
        <v>543</v>
      </c>
      <c r="G40" s="27">
        <v>509</v>
      </c>
      <c r="H40" s="27">
        <v>495</v>
      </c>
      <c r="I40" s="20">
        <v>477</v>
      </c>
      <c r="J40" s="22">
        <v>470</v>
      </c>
      <c r="K40" s="22">
        <v>463</v>
      </c>
    </row>
    <row r="41" spans="1:11" s="2" customFormat="1" ht="16.5">
      <c r="A41" s="35" t="s">
        <v>32</v>
      </c>
      <c r="B41" s="27">
        <v>309</v>
      </c>
      <c r="C41" s="27">
        <v>171</v>
      </c>
      <c r="D41" s="27">
        <v>65</v>
      </c>
      <c r="E41" s="27">
        <v>10</v>
      </c>
      <c r="F41" s="27">
        <v>13</v>
      </c>
      <c r="G41" s="27">
        <v>13</v>
      </c>
      <c r="H41" s="27">
        <v>15</v>
      </c>
      <c r="I41" s="20">
        <v>14</v>
      </c>
      <c r="J41" s="22">
        <v>12</v>
      </c>
      <c r="K41" s="22">
        <v>11</v>
      </c>
    </row>
    <row r="42" spans="1:11" s="2" customFormat="1" ht="16.5">
      <c r="A42" s="35" t="s">
        <v>4</v>
      </c>
      <c r="B42" s="27">
        <v>2138</v>
      </c>
      <c r="C42" s="27">
        <v>1076</v>
      </c>
      <c r="D42" s="27">
        <v>471</v>
      </c>
      <c r="E42" s="27">
        <v>367</v>
      </c>
      <c r="F42" s="27">
        <v>308</v>
      </c>
      <c r="G42" s="27">
        <v>295</v>
      </c>
      <c r="H42" s="27">
        <v>292</v>
      </c>
      <c r="I42" s="20">
        <v>288</v>
      </c>
      <c r="J42" s="22">
        <v>289</v>
      </c>
      <c r="K42" s="22">
        <v>284</v>
      </c>
    </row>
    <row r="43" spans="1:11" s="2" customFormat="1" ht="16.5">
      <c r="A43" s="35" t="s">
        <v>33</v>
      </c>
      <c r="B43" s="27">
        <v>57</v>
      </c>
      <c r="C43" s="27">
        <v>38</v>
      </c>
      <c r="D43" s="27">
        <v>20</v>
      </c>
      <c r="E43" s="27">
        <v>26</v>
      </c>
      <c r="F43" s="27">
        <v>22</v>
      </c>
      <c r="G43" s="27">
        <v>20</v>
      </c>
      <c r="H43" s="27">
        <v>15</v>
      </c>
      <c r="I43" s="20">
        <v>14</v>
      </c>
      <c r="J43" s="22">
        <v>15</v>
      </c>
      <c r="K43" s="22">
        <v>14</v>
      </c>
    </row>
    <row r="44" spans="1:11" s="2" customFormat="1" ht="16.5">
      <c r="A44" s="35" t="s">
        <v>2</v>
      </c>
      <c r="B44" s="27">
        <v>422</v>
      </c>
      <c r="C44" s="27">
        <v>294</v>
      </c>
      <c r="D44" s="27">
        <v>308</v>
      </c>
      <c r="E44" s="27">
        <v>233</v>
      </c>
      <c r="F44" s="27">
        <v>200</v>
      </c>
      <c r="G44" s="27">
        <v>181</v>
      </c>
      <c r="H44" s="27">
        <v>173</v>
      </c>
      <c r="I44" s="20">
        <v>161</v>
      </c>
      <c r="J44" s="22">
        <v>154</v>
      </c>
      <c r="K44" s="22">
        <v>154</v>
      </c>
    </row>
    <row r="45" spans="1:12" s="2" customFormat="1" ht="16.5">
      <c r="A45" s="35" t="s">
        <v>34</v>
      </c>
      <c r="B45" s="27">
        <v>1008</v>
      </c>
      <c r="C45" s="27" t="s">
        <v>5</v>
      </c>
      <c r="D45" s="27">
        <v>578</v>
      </c>
      <c r="E45" s="27">
        <v>408</v>
      </c>
      <c r="F45" s="27">
        <v>354</v>
      </c>
      <c r="G45" s="27">
        <v>319</v>
      </c>
      <c r="H45" s="27">
        <v>302</v>
      </c>
      <c r="I45" s="20">
        <v>285</v>
      </c>
      <c r="J45" s="22">
        <v>281</v>
      </c>
      <c r="K45" s="22">
        <v>277</v>
      </c>
      <c r="L45" s="13"/>
    </row>
    <row r="46" spans="1:11" s="2" customFormat="1" ht="16.5">
      <c r="A46" s="35" t="s">
        <v>35</v>
      </c>
      <c r="B46" s="27">
        <v>1918</v>
      </c>
      <c r="C46" s="27" t="s">
        <v>5</v>
      </c>
      <c r="D46" s="27">
        <v>286</v>
      </c>
      <c r="E46" s="27">
        <v>228</v>
      </c>
      <c r="F46" s="27">
        <v>189</v>
      </c>
      <c r="G46" s="27">
        <v>190</v>
      </c>
      <c r="H46" s="27">
        <v>193</v>
      </c>
      <c r="I46" s="20">
        <v>192</v>
      </c>
      <c r="J46" s="22">
        <v>189</v>
      </c>
      <c r="K46" s="22">
        <v>186</v>
      </c>
    </row>
    <row r="47" spans="1:11" s="4" customFormat="1" ht="18">
      <c r="A47" s="73" t="s">
        <v>179</v>
      </c>
      <c r="B47" s="27">
        <v>2500</v>
      </c>
      <c r="C47" s="27">
        <v>7400</v>
      </c>
      <c r="D47" s="27">
        <v>8905</v>
      </c>
      <c r="E47" s="27">
        <v>10996</v>
      </c>
      <c r="F47" s="27">
        <v>11430</v>
      </c>
      <c r="G47" s="27">
        <v>11735</v>
      </c>
      <c r="H47" s="27">
        <v>11878</v>
      </c>
      <c r="I47" s="20">
        <v>12313</v>
      </c>
      <c r="J47" s="64" t="s">
        <v>94</v>
      </c>
      <c r="K47" s="22">
        <v>12738</v>
      </c>
    </row>
    <row r="48" spans="1:11" s="2" customFormat="1" ht="16.5">
      <c r="A48" s="47" t="s">
        <v>56</v>
      </c>
      <c r="B48" s="46"/>
      <c r="C48" s="46"/>
      <c r="D48" s="46"/>
      <c r="E48" s="46"/>
      <c r="F48" s="46"/>
      <c r="G48" s="46"/>
      <c r="H48" s="46"/>
      <c r="I48" s="24"/>
      <c r="J48" s="25"/>
      <c r="K48" s="25"/>
    </row>
    <row r="49" spans="1:11" s="4" customFormat="1" ht="18">
      <c r="A49" s="77" t="s">
        <v>95</v>
      </c>
      <c r="B49" s="18"/>
      <c r="C49" s="18"/>
      <c r="D49" s="18"/>
      <c r="E49" s="18"/>
      <c r="F49" s="30"/>
      <c r="G49" s="18"/>
      <c r="H49" s="18"/>
      <c r="I49" s="17"/>
      <c r="J49" s="19"/>
      <c r="K49" s="19"/>
    </row>
    <row r="50" spans="1:11" s="2" customFormat="1" ht="16.5">
      <c r="A50" s="35" t="s">
        <v>36</v>
      </c>
      <c r="B50" s="27"/>
      <c r="C50" s="27"/>
      <c r="D50" s="27"/>
      <c r="E50" s="27"/>
      <c r="F50" s="27"/>
      <c r="G50" s="27"/>
      <c r="H50" s="27"/>
      <c r="I50" s="20"/>
      <c r="J50" s="23"/>
      <c r="K50" s="23"/>
    </row>
    <row r="51" spans="1:11" s="2" customFormat="1" ht="18">
      <c r="A51" s="66" t="s">
        <v>180</v>
      </c>
      <c r="B51" s="27" t="s">
        <v>0</v>
      </c>
      <c r="C51" s="27">
        <v>359784000</v>
      </c>
      <c r="D51" s="62" t="s">
        <v>96</v>
      </c>
      <c r="E51" s="27">
        <v>479133600</v>
      </c>
      <c r="F51" s="62" t="s">
        <v>97</v>
      </c>
      <c r="G51" s="27">
        <v>440345100</v>
      </c>
      <c r="H51" s="27">
        <v>408086100</v>
      </c>
      <c r="I51" s="20">
        <v>349843000</v>
      </c>
      <c r="J51" s="22">
        <v>314863900</v>
      </c>
      <c r="K51" s="22">
        <v>292730000</v>
      </c>
    </row>
    <row r="52" spans="1:11" s="2" customFormat="1" ht="18">
      <c r="A52" s="34" t="s">
        <v>7</v>
      </c>
      <c r="B52" s="27" t="s">
        <v>0</v>
      </c>
      <c r="C52" s="27">
        <v>155816000</v>
      </c>
      <c r="D52" s="62" t="s">
        <v>98</v>
      </c>
      <c r="E52" s="27">
        <v>292393300</v>
      </c>
      <c r="F52" s="62" t="s">
        <v>99</v>
      </c>
      <c r="G52" s="27">
        <v>306329100</v>
      </c>
      <c r="H52" s="27">
        <v>296790600</v>
      </c>
      <c r="I52" s="20">
        <v>294023000</v>
      </c>
      <c r="J52" s="22">
        <v>294896400</v>
      </c>
      <c r="K52" s="22">
        <v>304724100</v>
      </c>
    </row>
    <row r="53" spans="1:11" s="2" customFormat="1" ht="18">
      <c r="A53" s="34" t="s">
        <v>8</v>
      </c>
      <c r="B53" s="27" t="s">
        <v>0</v>
      </c>
      <c r="C53" s="27">
        <v>79416000</v>
      </c>
      <c r="D53" s="62" t="s">
        <v>100</v>
      </c>
      <c r="E53" s="27">
        <v>60929900</v>
      </c>
      <c r="F53" s="62" t="s">
        <v>101</v>
      </c>
      <c r="G53" s="27">
        <v>59703800</v>
      </c>
      <c r="H53" s="27">
        <v>58335300</v>
      </c>
      <c r="I53" s="20">
        <v>62165900</v>
      </c>
      <c r="J53" s="22">
        <v>61654300</v>
      </c>
      <c r="K53" s="22">
        <v>57045200</v>
      </c>
    </row>
    <row r="54" spans="1:11" s="2" customFormat="1" ht="18">
      <c r="A54" s="34" t="s">
        <v>9</v>
      </c>
      <c r="B54" s="58" t="s">
        <v>0</v>
      </c>
      <c r="C54" s="58">
        <v>1179000</v>
      </c>
      <c r="D54" s="69" t="s">
        <v>102</v>
      </c>
      <c r="E54" s="58">
        <v>1087000</v>
      </c>
      <c r="F54" s="69" t="s">
        <v>103</v>
      </c>
      <c r="G54" s="58">
        <v>1349600</v>
      </c>
      <c r="H54" s="58">
        <v>1474500</v>
      </c>
      <c r="I54" s="59">
        <v>1378100</v>
      </c>
      <c r="J54" s="60">
        <v>1380700</v>
      </c>
      <c r="K54" s="60">
        <v>1362200</v>
      </c>
    </row>
    <row r="55" spans="1:11" s="2" customFormat="1" ht="18">
      <c r="A55" s="36" t="s">
        <v>3</v>
      </c>
      <c r="B55" s="27" t="s">
        <v>0</v>
      </c>
      <c r="C55" s="27">
        <v>596195000</v>
      </c>
      <c r="D55" s="62" t="s">
        <v>104</v>
      </c>
      <c r="E55" s="27">
        <v>853543800</v>
      </c>
      <c r="F55" s="62" t="s">
        <v>105</v>
      </c>
      <c r="G55" s="62" t="s">
        <v>106</v>
      </c>
      <c r="H55" s="62" t="s">
        <v>107</v>
      </c>
      <c r="I55" s="20">
        <v>707409900</v>
      </c>
      <c r="J55" s="64" t="s">
        <v>108</v>
      </c>
      <c r="K55" s="22">
        <v>655861500</v>
      </c>
    </row>
    <row r="56" spans="1:11" s="2" customFormat="1" ht="16.5">
      <c r="A56" s="45" t="s">
        <v>109</v>
      </c>
      <c r="B56" s="27"/>
      <c r="C56" s="27"/>
      <c r="D56" s="27"/>
      <c r="E56" s="27"/>
      <c r="F56" s="27"/>
      <c r="G56" s="27"/>
      <c r="H56" s="27"/>
      <c r="I56" s="20"/>
      <c r="J56" s="23"/>
      <c r="K56" s="23"/>
    </row>
    <row r="57" spans="1:11" s="2" customFormat="1" ht="16.5">
      <c r="A57" s="35" t="s">
        <v>10</v>
      </c>
      <c r="B57" s="27"/>
      <c r="C57" s="27"/>
      <c r="D57" s="27"/>
      <c r="E57" s="27"/>
      <c r="F57" s="27"/>
      <c r="G57" s="27"/>
      <c r="H57" s="27"/>
      <c r="I57" s="20"/>
      <c r="J57" s="23"/>
      <c r="K57" s="23"/>
    </row>
    <row r="58" spans="1:11" s="2" customFormat="1" ht="16.5">
      <c r="A58" s="34" t="s">
        <v>6</v>
      </c>
      <c r="B58" s="27">
        <v>209197</v>
      </c>
      <c r="C58" s="27">
        <v>238440</v>
      </c>
      <c r="D58" s="27">
        <v>329609</v>
      </c>
      <c r="E58" s="27">
        <v>298637</v>
      </c>
      <c r="F58" s="27">
        <v>277029</v>
      </c>
      <c r="G58" s="27">
        <v>266612</v>
      </c>
      <c r="H58" s="27">
        <v>267389</v>
      </c>
      <c r="I58" s="20">
        <v>263146</v>
      </c>
      <c r="J58" s="22">
        <v>249633</v>
      </c>
      <c r="K58" s="22">
        <v>228802</v>
      </c>
    </row>
    <row r="59" spans="1:11" s="2" customFormat="1" ht="16.5">
      <c r="A59" s="34" t="s">
        <v>7</v>
      </c>
      <c r="B59" s="27">
        <v>291057</v>
      </c>
      <c r="C59" s="27">
        <v>472123</v>
      </c>
      <c r="D59" s="27">
        <v>534979</v>
      </c>
      <c r="E59" s="27">
        <v>622595</v>
      </c>
      <c r="F59" s="27">
        <v>618409</v>
      </c>
      <c r="G59" s="27">
        <v>620324</v>
      </c>
      <c r="H59" s="27">
        <v>622081</v>
      </c>
      <c r="I59" s="20">
        <v>630558</v>
      </c>
      <c r="J59" s="22">
        <v>625028</v>
      </c>
      <c r="K59" s="22">
        <v>624575</v>
      </c>
    </row>
    <row r="60" spans="1:11" s="2" customFormat="1" ht="16.5">
      <c r="A60" s="34" t="s">
        <v>8</v>
      </c>
      <c r="B60" s="27">
        <v>155109</v>
      </c>
      <c r="C60" s="27">
        <v>157059</v>
      </c>
      <c r="D60" s="27">
        <v>115124</v>
      </c>
      <c r="E60" s="27">
        <v>110159</v>
      </c>
      <c r="F60" s="27">
        <v>114777</v>
      </c>
      <c r="G60" s="27">
        <v>116127</v>
      </c>
      <c r="H60" s="27">
        <v>114870</v>
      </c>
      <c r="I60" s="20">
        <v>122734</v>
      </c>
      <c r="J60" s="22">
        <v>122156</v>
      </c>
      <c r="K60" s="22">
        <v>113887</v>
      </c>
    </row>
    <row r="61" spans="1:11" s="2" customFormat="1" ht="16.5">
      <c r="A61" s="34" t="s">
        <v>9</v>
      </c>
      <c r="B61" s="27">
        <v>104193</v>
      </c>
      <c r="C61" s="27">
        <v>81475</v>
      </c>
      <c r="D61" s="27">
        <v>94184</v>
      </c>
      <c r="E61" s="27">
        <v>86378</v>
      </c>
      <c r="F61" s="27">
        <v>82870</v>
      </c>
      <c r="G61" s="27">
        <v>83104</v>
      </c>
      <c r="H61" s="27">
        <v>89011</v>
      </c>
      <c r="I61" s="20">
        <v>89816</v>
      </c>
      <c r="J61" s="22">
        <v>90077</v>
      </c>
      <c r="K61" s="22">
        <v>88650</v>
      </c>
    </row>
    <row r="62" spans="1:11" s="2" customFormat="1" ht="16.5">
      <c r="A62" s="34" t="s">
        <v>11</v>
      </c>
      <c r="B62" s="58">
        <v>1017</v>
      </c>
      <c r="C62" s="58">
        <v>1630</v>
      </c>
      <c r="D62" s="58">
        <v>3588</v>
      </c>
      <c r="E62" s="58">
        <v>4529</v>
      </c>
      <c r="F62" s="58">
        <v>5926</v>
      </c>
      <c r="G62" s="58">
        <v>6868</v>
      </c>
      <c r="H62" s="58">
        <v>7327</v>
      </c>
      <c r="I62" s="59">
        <v>6273</v>
      </c>
      <c r="J62" s="60">
        <v>7217</v>
      </c>
      <c r="K62" s="60">
        <v>5873</v>
      </c>
    </row>
    <row r="63" spans="1:11" s="2" customFormat="1" ht="16.5">
      <c r="A63" s="36" t="s">
        <v>3</v>
      </c>
      <c r="B63" s="27">
        <v>760573</v>
      </c>
      <c r="C63" s="27">
        <f>SUM(C58:C62)</f>
        <v>950727</v>
      </c>
      <c r="D63" s="27">
        <v>1077483</v>
      </c>
      <c r="E63" s="27">
        <v>1122299</v>
      </c>
      <c r="F63" s="27">
        <v>1099011</v>
      </c>
      <c r="G63" s="27">
        <f>SUM(G58:G62)</f>
        <v>1093035</v>
      </c>
      <c r="H63" s="27">
        <v>1100679</v>
      </c>
      <c r="I63" s="20">
        <v>1112527</v>
      </c>
      <c r="J63" s="22">
        <v>1094112</v>
      </c>
      <c r="K63" s="22">
        <v>1061787</v>
      </c>
    </row>
    <row r="64" spans="1:11" s="2" customFormat="1" ht="16.5">
      <c r="A64" s="35" t="s">
        <v>12</v>
      </c>
      <c r="B64" s="27"/>
      <c r="C64" s="27"/>
      <c r="D64" s="27"/>
      <c r="E64" s="27"/>
      <c r="F64" s="27"/>
      <c r="G64" s="27"/>
      <c r="H64" s="27"/>
      <c r="I64" s="20"/>
      <c r="J64" s="22"/>
      <c r="K64" s="22"/>
    </row>
    <row r="65" spans="1:11" s="2" customFormat="1" ht="16.5">
      <c r="A65" s="34" t="s">
        <v>260</v>
      </c>
      <c r="B65" s="27">
        <v>23150</v>
      </c>
      <c r="C65" s="27">
        <v>35932</v>
      </c>
      <c r="D65" s="27">
        <v>45077</v>
      </c>
      <c r="E65" s="27">
        <v>32898</v>
      </c>
      <c r="F65" s="27">
        <v>27108</v>
      </c>
      <c r="G65" s="27">
        <v>32968</v>
      </c>
      <c r="H65" s="27">
        <v>31855</v>
      </c>
      <c r="I65" s="27">
        <v>33209</v>
      </c>
      <c r="J65" s="22">
        <v>36876</v>
      </c>
      <c r="K65" s="22">
        <v>40233</v>
      </c>
    </row>
    <row r="66" spans="1:11" s="2" customFormat="1" ht="16.5">
      <c r="A66" s="34" t="s">
        <v>37</v>
      </c>
      <c r="B66" s="58">
        <v>104810</v>
      </c>
      <c r="C66" s="58">
        <v>205698</v>
      </c>
      <c r="D66" s="58">
        <v>358806</v>
      </c>
      <c r="E66" s="58">
        <v>408688</v>
      </c>
      <c r="F66" s="58">
        <v>369138</v>
      </c>
      <c r="G66" s="58">
        <v>441732</v>
      </c>
      <c r="H66" s="58">
        <v>418940</v>
      </c>
      <c r="I66" s="58">
        <v>399104</v>
      </c>
      <c r="J66" s="60">
        <v>367831</v>
      </c>
      <c r="K66" s="60">
        <v>359763</v>
      </c>
    </row>
    <row r="67" spans="1:11" s="2" customFormat="1" ht="16.5">
      <c r="A67" s="36" t="s">
        <v>3</v>
      </c>
      <c r="B67" s="27">
        <v>127961</v>
      </c>
      <c r="C67" s="27">
        <v>241629</v>
      </c>
      <c r="D67" s="27">
        <v>403883</v>
      </c>
      <c r="E67" s="27">
        <v>441586</v>
      </c>
      <c r="F67" s="27">
        <v>369246</v>
      </c>
      <c r="G67" s="27">
        <v>474700</v>
      </c>
      <c r="H67" s="27">
        <v>450794</v>
      </c>
      <c r="I67" s="27">
        <f>SUM(I65:I66)</f>
        <v>432313</v>
      </c>
      <c r="J67" s="22">
        <v>404708</v>
      </c>
      <c r="K67" s="22">
        <v>399996</v>
      </c>
    </row>
    <row r="68" spans="1:11" s="2" customFormat="1" ht="16.5">
      <c r="A68" s="35" t="s">
        <v>13</v>
      </c>
      <c r="B68" s="27"/>
      <c r="C68" s="27"/>
      <c r="D68" s="27"/>
      <c r="E68" s="27"/>
      <c r="F68" s="27"/>
      <c r="G68" s="27"/>
      <c r="H68" s="27"/>
      <c r="I68" s="20"/>
      <c r="J68" s="22"/>
      <c r="K68" s="22"/>
    </row>
    <row r="69" spans="1:11" s="2" customFormat="1" ht="18">
      <c r="A69" s="34" t="s">
        <v>260</v>
      </c>
      <c r="B69" s="27">
        <v>12851</v>
      </c>
      <c r="C69" s="27">
        <v>26406</v>
      </c>
      <c r="D69" s="27">
        <v>15515</v>
      </c>
      <c r="E69" s="62" t="s">
        <v>110</v>
      </c>
      <c r="F69" s="27">
        <v>23028</v>
      </c>
      <c r="G69" s="27">
        <v>18897</v>
      </c>
      <c r="H69" s="27">
        <v>24503</v>
      </c>
      <c r="I69" s="20">
        <v>24532</v>
      </c>
      <c r="J69" s="22">
        <v>25558</v>
      </c>
      <c r="K69" s="22">
        <v>22196</v>
      </c>
    </row>
    <row r="70" spans="1:11" s="2" customFormat="1" ht="16.5">
      <c r="A70" s="34" t="s">
        <v>37</v>
      </c>
      <c r="B70" s="27">
        <v>198466</v>
      </c>
      <c r="C70" s="27">
        <v>312934</v>
      </c>
      <c r="D70" s="27">
        <v>502006</v>
      </c>
      <c r="E70" s="27">
        <v>582412</v>
      </c>
      <c r="F70" s="27">
        <v>696469</v>
      </c>
      <c r="G70" s="27">
        <v>653760</v>
      </c>
      <c r="H70" s="27">
        <v>708090</v>
      </c>
      <c r="I70" s="20">
        <v>763771</v>
      </c>
      <c r="J70" s="22">
        <v>815122</v>
      </c>
      <c r="K70" s="22">
        <v>838579</v>
      </c>
    </row>
    <row r="71" spans="1:11" s="2" customFormat="1" ht="16.5">
      <c r="A71" s="78" t="s">
        <v>3</v>
      </c>
      <c r="B71" s="74">
        <v>211316</v>
      </c>
      <c r="C71" s="74">
        <v>339340</v>
      </c>
      <c r="D71" s="74">
        <v>517521</v>
      </c>
      <c r="E71" s="74">
        <v>599970</v>
      </c>
      <c r="F71" s="74">
        <f>SUM(F69:F70)</f>
        <v>719497</v>
      </c>
      <c r="G71" s="74">
        <v>672657</v>
      </c>
      <c r="H71" s="74">
        <v>732593</v>
      </c>
      <c r="I71" s="75">
        <f>SUM(I69:I70)</f>
        <v>788303</v>
      </c>
      <c r="J71" s="76">
        <v>840680</v>
      </c>
      <c r="K71" s="76">
        <v>860775</v>
      </c>
    </row>
    <row r="72" spans="1:11" s="2" customFormat="1" ht="16.5">
      <c r="A72" s="36"/>
      <c r="B72" s="74"/>
      <c r="C72" s="74"/>
      <c r="D72" s="74"/>
      <c r="E72" s="74"/>
      <c r="F72" s="74"/>
      <c r="G72" s="74"/>
      <c r="H72" s="74"/>
      <c r="I72" s="75"/>
      <c r="J72" s="76"/>
      <c r="K72" s="86" t="s">
        <v>280</v>
      </c>
    </row>
    <row r="73" spans="1:11" s="2" customFormat="1" ht="16.5">
      <c r="A73" s="87" t="s">
        <v>281</v>
      </c>
      <c r="B73" s="27"/>
      <c r="C73" s="27"/>
      <c r="D73" s="27"/>
      <c r="E73" s="27"/>
      <c r="F73" s="27"/>
      <c r="G73" s="27"/>
      <c r="H73" s="27"/>
      <c r="I73" s="20"/>
      <c r="J73" s="22"/>
      <c r="K73" s="22"/>
    </row>
    <row r="74" spans="1:11" s="2" customFormat="1" ht="16.5">
      <c r="A74" s="85" t="s">
        <v>273</v>
      </c>
      <c r="B74" s="84" t="s">
        <v>274</v>
      </c>
      <c r="C74" s="84" t="s">
        <v>245</v>
      </c>
      <c r="D74" s="84" t="s">
        <v>268</v>
      </c>
      <c r="E74" s="84" t="s">
        <v>247</v>
      </c>
      <c r="F74" s="84" t="s">
        <v>269</v>
      </c>
      <c r="G74" s="84" t="s">
        <v>270</v>
      </c>
      <c r="H74" s="84" t="s">
        <v>271</v>
      </c>
      <c r="I74" s="84" t="s">
        <v>251</v>
      </c>
      <c r="J74" s="57" t="s">
        <v>272</v>
      </c>
      <c r="K74" s="57" t="s">
        <v>253</v>
      </c>
    </row>
    <row r="75" spans="1:11" s="2" customFormat="1" ht="16.5">
      <c r="A75" s="41" t="s">
        <v>38</v>
      </c>
      <c r="B75" s="27"/>
      <c r="C75" s="27"/>
      <c r="D75" s="27"/>
      <c r="E75" s="27"/>
      <c r="F75" s="27"/>
      <c r="G75" s="27"/>
      <c r="H75" s="27"/>
      <c r="I75" s="20"/>
      <c r="J75" s="22"/>
      <c r="K75" s="22"/>
    </row>
    <row r="76" spans="1:11" s="2" customFormat="1" ht="18">
      <c r="A76" s="71" t="s">
        <v>111</v>
      </c>
      <c r="B76" s="27"/>
      <c r="C76" s="27"/>
      <c r="D76" s="27"/>
      <c r="E76" s="27"/>
      <c r="F76" s="27"/>
      <c r="G76" s="27"/>
      <c r="H76" s="27"/>
      <c r="I76" s="20"/>
      <c r="J76" s="22"/>
      <c r="K76" s="22"/>
    </row>
    <row r="77" spans="1:11" s="2" customFormat="1" ht="16.5">
      <c r="A77" s="34" t="s">
        <v>6</v>
      </c>
      <c r="B77" s="27">
        <v>1496</v>
      </c>
      <c r="C77" s="27">
        <v>1509</v>
      </c>
      <c r="D77" s="27">
        <v>1915</v>
      </c>
      <c r="E77" s="27">
        <v>1604</v>
      </c>
      <c r="F77" s="27">
        <v>1652</v>
      </c>
      <c r="G77" s="27">
        <v>1652</v>
      </c>
      <c r="H77" s="27">
        <v>1526</v>
      </c>
      <c r="I77" s="20">
        <v>1330</v>
      </c>
      <c r="J77" s="22">
        <v>1261</v>
      </c>
      <c r="K77" s="22">
        <v>1279</v>
      </c>
    </row>
    <row r="78" spans="1:11" s="2" customFormat="1" ht="16.5">
      <c r="A78" s="34" t="s">
        <v>7</v>
      </c>
      <c r="B78" s="27">
        <v>282</v>
      </c>
      <c r="C78" s="27">
        <v>330</v>
      </c>
      <c r="D78" s="27">
        <v>405</v>
      </c>
      <c r="E78" s="27">
        <v>470</v>
      </c>
      <c r="F78" s="27">
        <v>482</v>
      </c>
      <c r="G78" s="27">
        <v>494</v>
      </c>
      <c r="H78" s="27">
        <v>477</v>
      </c>
      <c r="I78" s="20">
        <v>466</v>
      </c>
      <c r="J78" s="22">
        <v>472</v>
      </c>
      <c r="K78" s="22">
        <v>488</v>
      </c>
    </row>
    <row r="79" spans="1:11" s="2" customFormat="1" ht="16.5">
      <c r="A79" s="34" t="s">
        <v>8</v>
      </c>
      <c r="B79" s="27">
        <v>522</v>
      </c>
      <c r="C79" s="27">
        <v>506</v>
      </c>
      <c r="D79" s="27">
        <v>536</v>
      </c>
      <c r="E79" s="27">
        <v>553</v>
      </c>
      <c r="F79" s="27">
        <v>508</v>
      </c>
      <c r="G79" s="27">
        <v>514</v>
      </c>
      <c r="H79" s="27">
        <v>508</v>
      </c>
      <c r="I79" s="20">
        <v>507</v>
      </c>
      <c r="J79" s="22">
        <v>505</v>
      </c>
      <c r="K79" s="22">
        <v>501</v>
      </c>
    </row>
    <row r="80" spans="1:11" s="2" customFormat="1" ht="16.5">
      <c r="A80" s="45" t="s">
        <v>39</v>
      </c>
      <c r="B80" s="27"/>
      <c r="C80" s="27"/>
      <c r="D80" s="27"/>
      <c r="E80" s="27"/>
      <c r="F80" s="27"/>
      <c r="G80" s="27"/>
      <c r="H80" s="27"/>
      <c r="I80" s="20"/>
      <c r="J80" s="23"/>
      <c r="K80" s="23"/>
    </row>
    <row r="81" spans="1:11" s="2" customFormat="1" ht="18">
      <c r="A81" s="35" t="s">
        <v>57</v>
      </c>
      <c r="B81" s="62" t="s">
        <v>213</v>
      </c>
      <c r="C81" s="62" t="s">
        <v>212</v>
      </c>
      <c r="D81" s="62" t="s">
        <v>211</v>
      </c>
      <c r="E81" s="62" t="s">
        <v>210</v>
      </c>
      <c r="F81" s="62" t="s">
        <v>209</v>
      </c>
      <c r="G81" s="62" t="s">
        <v>208</v>
      </c>
      <c r="H81" s="62" t="s">
        <v>207</v>
      </c>
      <c r="I81" s="62" t="s">
        <v>206</v>
      </c>
      <c r="J81" s="64" t="s">
        <v>205</v>
      </c>
      <c r="K81" s="64" t="s">
        <v>204</v>
      </c>
    </row>
    <row r="82" spans="1:11" s="2" customFormat="1" ht="16.5">
      <c r="A82" s="34" t="s">
        <v>40</v>
      </c>
      <c r="B82" s="27">
        <v>12147006</v>
      </c>
      <c r="C82" s="27">
        <v>17695275</v>
      </c>
      <c r="D82" s="27">
        <v>34486851</v>
      </c>
      <c r="E82" s="27">
        <v>38189490</v>
      </c>
      <c r="F82" s="27">
        <v>38643518</v>
      </c>
      <c r="G82" s="27">
        <v>39971443</v>
      </c>
      <c r="H82" s="27">
        <v>42748644</v>
      </c>
      <c r="I82" s="20">
        <v>43710093</v>
      </c>
      <c r="J82" s="22">
        <v>44718691</v>
      </c>
      <c r="K82" s="22">
        <v>45049209</v>
      </c>
    </row>
    <row r="83" spans="1:11" s="2" customFormat="1" ht="16.5">
      <c r="A83" s="34" t="s">
        <v>2</v>
      </c>
      <c r="B83" s="27">
        <v>4208651</v>
      </c>
      <c r="C83" s="27">
        <v>6330749</v>
      </c>
      <c r="D83" s="27">
        <v>10388265</v>
      </c>
      <c r="E83" s="27">
        <v>10757295</v>
      </c>
      <c r="F83" s="27">
        <v>11065442</v>
      </c>
      <c r="G83" s="27">
        <v>11169087</v>
      </c>
      <c r="H83" s="27">
        <v>11338329</v>
      </c>
      <c r="I83" s="20">
        <v>11264868</v>
      </c>
      <c r="J83" s="22">
        <v>11281261</v>
      </c>
      <c r="K83" s="22">
        <v>11418856</v>
      </c>
    </row>
    <row r="84" spans="1:11" s="2" customFormat="1" ht="16.5">
      <c r="A84" s="35" t="s">
        <v>58</v>
      </c>
      <c r="B84" s="27">
        <v>15905881</v>
      </c>
      <c r="C84" s="27">
        <v>19284050</v>
      </c>
      <c r="D84" s="27">
        <v>23906346</v>
      </c>
      <c r="E84" s="27">
        <v>19723788</v>
      </c>
      <c r="F84" s="27">
        <v>16867458</v>
      </c>
      <c r="G84" s="27">
        <v>15783399</v>
      </c>
      <c r="H84" s="27">
        <v>14850253</v>
      </c>
      <c r="I84" s="20">
        <f>I85+I86</f>
        <v>14161739</v>
      </c>
      <c r="J84" s="22">
        <v>12970167</v>
      </c>
      <c r="K84" s="22">
        <v>13892574</v>
      </c>
    </row>
    <row r="85" spans="1:11" s="2" customFormat="1" ht="16.5">
      <c r="A85" s="34" t="s">
        <v>41</v>
      </c>
      <c r="B85" s="27">
        <v>12188956</v>
      </c>
      <c r="C85" s="27">
        <v>10815977</v>
      </c>
      <c r="D85" s="27">
        <v>8011587</v>
      </c>
      <c r="E85" s="27">
        <v>7042263</v>
      </c>
      <c r="F85" s="27">
        <v>7118193</v>
      </c>
      <c r="G85" s="27">
        <v>6484707</v>
      </c>
      <c r="H85" s="27">
        <v>6208011</v>
      </c>
      <c r="I85" s="20">
        <v>6685719</v>
      </c>
      <c r="J85" s="22">
        <v>6371425</v>
      </c>
      <c r="K85" s="22">
        <v>6928684</v>
      </c>
    </row>
    <row r="86" spans="1:11" s="2" customFormat="1" ht="16.5">
      <c r="A86" s="34" t="s">
        <v>2</v>
      </c>
      <c r="B86" s="27">
        <v>3716925</v>
      </c>
      <c r="C86" s="27">
        <v>8468073</v>
      </c>
      <c r="D86" s="27">
        <v>15894753</v>
      </c>
      <c r="E86" s="27">
        <v>12681525</v>
      </c>
      <c r="F86" s="27">
        <v>9749265</v>
      </c>
      <c r="G86" s="27">
        <v>9298692</v>
      </c>
      <c r="H86" s="27">
        <v>8642242</v>
      </c>
      <c r="I86" s="20">
        <v>7476020</v>
      </c>
      <c r="J86" s="22">
        <v>6598742</v>
      </c>
      <c r="K86" s="22">
        <v>6963890</v>
      </c>
    </row>
    <row r="87" spans="1:11" s="2" customFormat="1" ht="16.5">
      <c r="A87" s="45" t="s">
        <v>42</v>
      </c>
      <c r="B87" s="27"/>
      <c r="C87" s="27"/>
      <c r="D87" s="27"/>
      <c r="E87" s="27"/>
      <c r="F87" s="27"/>
      <c r="G87" s="27"/>
      <c r="H87" s="27"/>
      <c r="I87" s="20"/>
      <c r="J87" s="23"/>
      <c r="K87" s="23"/>
    </row>
    <row r="88" spans="1:11" s="2" customFormat="1" ht="18">
      <c r="A88" s="70" t="s">
        <v>181</v>
      </c>
      <c r="B88" s="27">
        <v>18730</v>
      </c>
      <c r="C88" s="27">
        <v>19503</v>
      </c>
      <c r="D88" s="27">
        <v>35201</v>
      </c>
      <c r="E88" s="27">
        <v>52310</v>
      </c>
      <c r="F88" s="27">
        <v>48260</v>
      </c>
      <c r="G88" s="27">
        <v>47098</v>
      </c>
      <c r="H88" s="27">
        <v>51848</v>
      </c>
      <c r="I88" s="27">
        <v>50180</v>
      </c>
      <c r="J88" s="22">
        <v>50609</v>
      </c>
      <c r="K88" s="22">
        <v>49157</v>
      </c>
    </row>
    <row r="89" spans="1:11" s="2" customFormat="1" ht="18">
      <c r="A89" s="35" t="s">
        <v>43</v>
      </c>
      <c r="B89" s="27">
        <v>94084</v>
      </c>
      <c r="C89" s="27">
        <v>89850</v>
      </c>
      <c r="D89" s="27">
        <v>213131</v>
      </c>
      <c r="E89" s="27">
        <v>148764</v>
      </c>
      <c r="F89" s="27">
        <v>141544</v>
      </c>
      <c r="G89" s="27">
        <v>153125</v>
      </c>
      <c r="H89" s="62" t="s">
        <v>112</v>
      </c>
      <c r="I89" s="27">
        <v>114044</v>
      </c>
      <c r="J89" s="22">
        <v>110480</v>
      </c>
      <c r="K89" s="22">
        <v>133301</v>
      </c>
    </row>
    <row r="90" spans="1:11" s="2" customFormat="1" ht="18">
      <c r="A90" s="35" t="s">
        <v>14</v>
      </c>
      <c r="B90" s="58">
        <v>9200</v>
      </c>
      <c r="C90" s="58">
        <v>14238</v>
      </c>
      <c r="D90" s="58">
        <v>25048</v>
      </c>
      <c r="E90" s="58">
        <v>30962</v>
      </c>
      <c r="F90" s="69" t="s">
        <v>113</v>
      </c>
      <c r="G90" s="69" t="s">
        <v>114</v>
      </c>
      <c r="H90" s="58">
        <v>23659</v>
      </c>
      <c r="I90" s="69" t="s">
        <v>115</v>
      </c>
      <c r="J90" s="60">
        <v>22767</v>
      </c>
      <c r="K90" s="60">
        <v>26146</v>
      </c>
    </row>
    <row r="91" spans="1:11" s="2" customFormat="1" ht="18">
      <c r="A91" s="78" t="s">
        <v>3</v>
      </c>
      <c r="B91" s="27">
        <v>122014</v>
      </c>
      <c r="C91" s="27">
        <v>123591</v>
      </c>
      <c r="D91" s="27">
        <v>273380</v>
      </c>
      <c r="E91" s="27">
        <v>232036</v>
      </c>
      <c r="F91" s="62" t="s">
        <v>116</v>
      </c>
      <c r="G91" s="62" t="s">
        <v>117</v>
      </c>
      <c r="H91" s="62" t="s">
        <v>118</v>
      </c>
      <c r="I91" s="62" t="s">
        <v>119</v>
      </c>
      <c r="J91" s="22">
        <v>183856</v>
      </c>
      <c r="K91" s="22">
        <v>208604</v>
      </c>
    </row>
    <row r="92" spans="1:11" s="2" customFormat="1" ht="16.5">
      <c r="A92" s="90" t="s">
        <v>59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</row>
    <row r="93" spans="1:11" s="2" customFormat="1" ht="16.5">
      <c r="A93" s="77" t="s">
        <v>261</v>
      </c>
      <c r="B93" s="27"/>
      <c r="C93" s="27"/>
      <c r="D93" s="27"/>
      <c r="E93" s="27"/>
      <c r="F93" s="27"/>
      <c r="G93" s="27"/>
      <c r="H93" s="27"/>
      <c r="I93" s="20"/>
      <c r="J93" s="23"/>
      <c r="K93" s="23"/>
    </row>
    <row r="94" spans="1:11" s="2" customFormat="1" ht="18">
      <c r="A94" s="38" t="s">
        <v>262</v>
      </c>
      <c r="B94" s="27"/>
      <c r="C94" s="27"/>
      <c r="D94" s="27"/>
      <c r="E94" s="27"/>
      <c r="F94" s="27"/>
      <c r="G94" s="27"/>
      <c r="H94" s="27"/>
      <c r="I94" s="20"/>
      <c r="J94" s="23"/>
      <c r="K94" s="23"/>
    </row>
    <row r="95" spans="1:11" s="2" customFormat="1" ht="18">
      <c r="A95" s="34" t="s">
        <v>263</v>
      </c>
      <c r="B95" s="27" t="s">
        <v>0</v>
      </c>
      <c r="C95" s="62" t="s">
        <v>214</v>
      </c>
      <c r="D95" s="62" t="s">
        <v>215</v>
      </c>
      <c r="E95" s="62" t="s">
        <v>216</v>
      </c>
      <c r="F95" s="62" t="s">
        <v>217</v>
      </c>
      <c r="G95" s="62" t="s">
        <v>217</v>
      </c>
      <c r="H95" s="62" t="s">
        <v>218</v>
      </c>
      <c r="I95" s="62" t="s">
        <v>219</v>
      </c>
      <c r="J95" s="63" t="s">
        <v>219</v>
      </c>
      <c r="K95" s="63" t="s">
        <v>220</v>
      </c>
    </row>
    <row r="96" spans="1:11" s="2" customFormat="1" ht="18">
      <c r="A96" s="34" t="s">
        <v>264</v>
      </c>
      <c r="B96" s="27" t="s">
        <v>0</v>
      </c>
      <c r="C96" s="27">
        <v>4</v>
      </c>
      <c r="D96" s="27">
        <v>4</v>
      </c>
      <c r="E96" s="27">
        <v>5</v>
      </c>
      <c r="F96" s="62" t="s">
        <v>123</v>
      </c>
      <c r="G96" s="62" t="s">
        <v>120</v>
      </c>
      <c r="H96" s="62" t="s">
        <v>120</v>
      </c>
      <c r="I96" s="62" t="s">
        <v>120</v>
      </c>
      <c r="J96" s="63" t="s">
        <v>121</v>
      </c>
      <c r="K96" s="31">
        <v>0</v>
      </c>
    </row>
    <row r="97" spans="1:11" s="2" customFormat="1" ht="18">
      <c r="A97" s="34" t="s">
        <v>44</v>
      </c>
      <c r="B97" s="27" t="s">
        <v>0</v>
      </c>
      <c r="C97" s="27">
        <v>1</v>
      </c>
      <c r="D97" s="27">
        <v>5</v>
      </c>
      <c r="E97" s="27">
        <v>3</v>
      </c>
      <c r="F97" s="62" t="s">
        <v>124</v>
      </c>
      <c r="G97" s="62" t="s">
        <v>124</v>
      </c>
      <c r="H97" s="62" t="s">
        <v>125</v>
      </c>
      <c r="I97" s="62" t="s">
        <v>121</v>
      </c>
      <c r="J97" s="63" t="s">
        <v>123</v>
      </c>
      <c r="K97" s="31">
        <v>14</v>
      </c>
    </row>
    <row r="98" spans="1:11" s="2" customFormat="1" ht="18">
      <c r="A98" s="34" t="s">
        <v>45</v>
      </c>
      <c r="B98" s="27" t="s">
        <v>0</v>
      </c>
      <c r="C98" s="27">
        <v>22</v>
      </c>
      <c r="D98" s="27">
        <v>14</v>
      </c>
      <c r="E98" s="27">
        <v>13</v>
      </c>
      <c r="F98" s="62" t="s">
        <v>121</v>
      </c>
      <c r="G98" s="62" t="s">
        <v>121</v>
      </c>
      <c r="H98" s="62" t="s">
        <v>121</v>
      </c>
      <c r="I98" s="62" t="s">
        <v>123</v>
      </c>
      <c r="J98" s="63" t="s">
        <v>120</v>
      </c>
      <c r="K98" s="31">
        <v>6</v>
      </c>
    </row>
    <row r="99" spans="1:11" s="2" customFormat="1" ht="18">
      <c r="A99" s="34" t="s">
        <v>46</v>
      </c>
      <c r="B99" s="27" t="s">
        <v>0</v>
      </c>
      <c r="C99" s="27" t="s">
        <v>0</v>
      </c>
      <c r="D99" s="27" t="s">
        <v>0</v>
      </c>
      <c r="E99" s="27">
        <v>2</v>
      </c>
      <c r="F99" s="62" t="s">
        <v>121</v>
      </c>
      <c r="G99" s="62" t="s">
        <v>122</v>
      </c>
      <c r="H99" s="62" t="s">
        <v>122</v>
      </c>
      <c r="I99" s="62" t="s">
        <v>120</v>
      </c>
      <c r="J99" s="63" t="s">
        <v>126</v>
      </c>
      <c r="K99" s="31">
        <v>0</v>
      </c>
    </row>
    <row r="100" spans="1:11" s="2" customFormat="1" ht="18">
      <c r="A100" s="34" t="s">
        <v>47</v>
      </c>
      <c r="B100" s="27" t="s">
        <v>0</v>
      </c>
      <c r="C100" s="27">
        <v>77</v>
      </c>
      <c r="D100" s="27">
        <v>60</v>
      </c>
      <c r="E100" s="27">
        <v>47</v>
      </c>
      <c r="F100" s="62" t="s">
        <v>127</v>
      </c>
      <c r="G100" s="62" t="s">
        <v>128</v>
      </c>
      <c r="H100" s="62" t="s">
        <v>129</v>
      </c>
      <c r="I100" s="62" t="s">
        <v>130</v>
      </c>
      <c r="J100" s="63" t="s">
        <v>131</v>
      </c>
      <c r="K100" s="31">
        <v>25</v>
      </c>
    </row>
    <row r="101" spans="1:11" s="2" customFormat="1" ht="18">
      <c r="A101" s="34" t="s">
        <v>23</v>
      </c>
      <c r="B101" s="27" t="s">
        <v>0</v>
      </c>
      <c r="C101" s="27" t="s">
        <v>0</v>
      </c>
      <c r="D101" s="27" t="s">
        <v>0</v>
      </c>
      <c r="E101" s="27">
        <v>3</v>
      </c>
      <c r="F101" s="62" t="s">
        <v>132</v>
      </c>
      <c r="G101" s="62" t="s">
        <v>130</v>
      </c>
      <c r="H101" s="62" t="s">
        <v>123</v>
      </c>
      <c r="I101" s="62" t="s">
        <v>133</v>
      </c>
      <c r="J101" s="63" t="s">
        <v>133</v>
      </c>
      <c r="K101" s="31">
        <v>9</v>
      </c>
    </row>
    <row r="102" spans="1:11" s="2" customFormat="1" ht="18">
      <c r="A102" s="34" t="s">
        <v>134</v>
      </c>
      <c r="B102" s="27" t="s">
        <v>0</v>
      </c>
      <c r="C102" s="27" t="s">
        <v>0</v>
      </c>
      <c r="D102" s="27" t="s">
        <v>0</v>
      </c>
      <c r="E102" s="27">
        <v>0</v>
      </c>
      <c r="F102" s="62" t="s">
        <v>120</v>
      </c>
      <c r="G102" s="62" t="s">
        <v>120</v>
      </c>
      <c r="H102" s="62" t="s">
        <v>120</v>
      </c>
      <c r="I102" s="62" t="s">
        <v>124</v>
      </c>
      <c r="J102" s="63" t="s">
        <v>120</v>
      </c>
      <c r="K102" s="31">
        <v>0</v>
      </c>
    </row>
    <row r="103" spans="1:11" s="2" customFormat="1" ht="16.5">
      <c r="A103" s="34" t="s">
        <v>15</v>
      </c>
      <c r="B103" s="27" t="s">
        <v>0</v>
      </c>
      <c r="C103" s="27" t="s">
        <v>0</v>
      </c>
      <c r="D103" s="27" t="s">
        <v>0</v>
      </c>
      <c r="E103" s="27">
        <v>1</v>
      </c>
      <c r="F103" s="27" t="s">
        <v>5</v>
      </c>
      <c r="G103" s="27" t="s">
        <v>5</v>
      </c>
      <c r="H103" s="27" t="s">
        <v>5</v>
      </c>
      <c r="I103" s="20" t="s">
        <v>5</v>
      </c>
      <c r="J103" s="31" t="s">
        <v>5</v>
      </c>
      <c r="K103" s="31" t="s">
        <v>5</v>
      </c>
    </row>
    <row r="104" spans="1:11" s="2" customFormat="1" ht="18">
      <c r="A104" s="34" t="s">
        <v>48</v>
      </c>
      <c r="B104" s="27" t="s">
        <v>0</v>
      </c>
      <c r="C104" s="27" t="s">
        <v>0</v>
      </c>
      <c r="D104" s="27" t="s">
        <v>0</v>
      </c>
      <c r="E104" s="27">
        <v>0</v>
      </c>
      <c r="F104" s="62" t="s">
        <v>122</v>
      </c>
      <c r="G104" s="62" t="s">
        <v>120</v>
      </c>
      <c r="H104" s="62" t="s">
        <v>120</v>
      </c>
      <c r="I104" s="62" t="s">
        <v>122</v>
      </c>
      <c r="J104" s="63" t="s">
        <v>121</v>
      </c>
      <c r="K104" s="31">
        <v>0</v>
      </c>
    </row>
    <row r="105" spans="1:11" s="2" customFormat="1" ht="18">
      <c r="A105" s="34" t="s">
        <v>49</v>
      </c>
      <c r="B105" s="27" t="s">
        <v>0</v>
      </c>
      <c r="C105" s="27" t="s">
        <v>60</v>
      </c>
      <c r="D105" s="27" t="s">
        <v>0</v>
      </c>
      <c r="E105" s="27">
        <v>0</v>
      </c>
      <c r="F105" s="62" t="s">
        <v>120</v>
      </c>
      <c r="G105" s="62" t="s">
        <v>120</v>
      </c>
      <c r="H105" s="62" t="s">
        <v>120</v>
      </c>
      <c r="I105" s="62" t="s">
        <v>120</v>
      </c>
      <c r="J105" s="63" t="s">
        <v>120</v>
      </c>
      <c r="K105" s="31">
        <v>1</v>
      </c>
    </row>
    <row r="106" spans="1:11" s="2" customFormat="1" ht="18">
      <c r="A106" s="34" t="s">
        <v>16</v>
      </c>
      <c r="B106" s="58" t="s">
        <v>0</v>
      </c>
      <c r="C106" s="58">
        <v>44</v>
      </c>
      <c r="D106" s="58">
        <v>56</v>
      </c>
      <c r="E106" s="58">
        <v>11</v>
      </c>
      <c r="F106" s="69" t="s">
        <v>135</v>
      </c>
      <c r="G106" s="69" t="s">
        <v>120</v>
      </c>
      <c r="H106" s="69" t="s">
        <v>123</v>
      </c>
      <c r="I106" s="69" t="s">
        <v>133</v>
      </c>
      <c r="J106" s="80" t="s">
        <v>136</v>
      </c>
      <c r="K106" s="81">
        <v>3</v>
      </c>
    </row>
    <row r="107" spans="1:11" s="2" customFormat="1" ht="18">
      <c r="A107" s="40" t="s">
        <v>265</v>
      </c>
      <c r="B107" s="27" t="s">
        <v>0</v>
      </c>
      <c r="C107" s="27">
        <v>178</v>
      </c>
      <c r="D107" s="27">
        <v>206</v>
      </c>
      <c r="E107" s="27">
        <v>85</v>
      </c>
      <c r="F107" s="62" t="s">
        <v>137</v>
      </c>
      <c r="G107" s="62" t="s">
        <v>138</v>
      </c>
      <c r="H107" s="62" t="s">
        <v>139</v>
      </c>
      <c r="I107" s="62" t="s">
        <v>127</v>
      </c>
      <c r="J107" s="63" t="s">
        <v>140</v>
      </c>
      <c r="K107" s="23">
        <v>58</v>
      </c>
    </row>
    <row r="108" spans="1:11" s="2" customFormat="1" ht="16.5">
      <c r="A108" s="45" t="s">
        <v>50</v>
      </c>
      <c r="B108" s="27"/>
      <c r="C108" s="27"/>
      <c r="D108" s="27"/>
      <c r="E108" s="27"/>
      <c r="F108" s="27"/>
      <c r="G108" s="27"/>
      <c r="H108" s="27"/>
      <c r="I108" s="20"/>
      <c r="J108" s="23"/>
      <c r="K108" s="23"/>
    </row>
    <row r="109" spans="1:11" s="2" customFormat="1" ht="18">
      <c r="A109" s="34" t="s">
        <v>263</v>
      </c>
      <c r="B109" s="27" t="s">
        <v>0</v>
      </c>
      <c r="C109" s="27">
        <v>14</v>
      </c>
      <c r="D109" s="27">
        <v>8</v>
      </c>
      <c r="E109" s="27">
        <v>10</v>
      </c>
      <c r="F109" s="62" t="s">
        <v>126</v>
      </c>
      <c r="G109" s="62" t="s">
        <v>121</v>
      </c>
      <c r="H109" s="62" t="s">
        <v>133</v>
      </c>
      <c r="I109" s="62" t="s">
        <v>123</v>
      </c>
      <c r="J109" s="63" t="s">
        <v>123</v>
      </c>
      <c r="K109" s="31">
        <v>2</v>
      </c>
    </row>
    <row r="110" spans="1:11" s="2" customFormat="1" ht="18">
      <c r="A110" s="34" t="s">
        <v>264</v>
      </c>
      <c r="B110" s="27" t="s">
        <v>0</v>
      </c>
      <c r="C110" s="27">
        <v>19</v>
      </c>
      <c r="D110" s="27">
        <v>9</v>
      </c>
      <c r="E110" s="27">
        <v>13</v>
      </c>
      <c r="F110" s="62" t="s">
        <v>141</v>
      </c>
      <c r="G110" s="62" t="s">
        <v>125</v>
      </c>
      <c r="H110" s="62" t="s">
        <v>121</v>
      </c>
      <c r="I110" s="62" t="s">
        <v>135</v>
      </c>
      <c r="J110" s="63" t="s">
        <v>126</v>
      </c>
      <c r="K110" s="31">
        <v>1</v>
      </c>
    </row>
    <row r="111" spans="1:11" s="2" customFormat="1" ht="18">
      <c r="A111" s="34" t="s">
        <v>44</v>
      </c>
      <c r="B111" s="27" t="s">
        <v>0</v>
      </c>
      <c r="C111" s="27">
        <v>10</v>
      </c>
      <c r="D111" s="27">
        <v>10</v>
      </c>
      <c r="E111" s="27">
        <v>51</v>
      </c>
      <c r="F111" s="62" t="s">
        <v>142</v>
      </c>
      <c r="G111" s="62" t="s">
        <v>143</v>
      </c>
      <c r="H111" s="62" t="s">
        <v>144</v>
      </c>
      <c r="I111" s="62" t="s">
        <v>145</v>
      </c>
      <c r="J111" s="63" t="s">
        <v>146</v>
      </c>
      <c r="K111" s="31">
        <v>76</v>
      </c>
    </row>
    <row r="112" spans="1:11" s="2" customFormat="1" ht="18">
      <c r="A112" s="34" t="s">
        <v>45</v>
      </c>
      <c r="B112" s="27" t="s">
        <v>0</v>
      </c>
      <c r="C112" s="27">
        <v>10</v>
      </c>
      <c r="D112" s="27">
        <v>27</v>
      </c>
      <c r="E112" s="27">
        <v>19</v>
      </c>
      <c r="F112" s="62" t="s">
        <v>147</v>
      </c>
      <c r="G112" s="62" t="s">
        <v>147</v>
      </c>
      <c r="H112" s="62" t="s">
        <v>148</v>
      </c>
      <c r="I112" s="62" t="s">
        <v>149</v>
      </c>
      <c r="J112" s="63" t="s">
        <v>150</v>
      </c>
      <c r="K112" s="31">
        <v>15</v>
      </c>
    </row>
    <row r="113" spans="1:11" s="2" customFormat="1" ht="18">
      <c r="A113" s="34" t="s">
        <v>46</v>
      </c>
      <c r="B113" s="27" t="s">
        <v>0</v>
      </c>
      <c r="C113" s="27" t="s">
        <v>0</v>
      </c>
      <c r="D113" s="27" t="s">
        <v>0</v>
      </c>
      <c r="E113" s="27">
        <v>9</v>
      </c>
      <c r="F113" s="62" t="s">
        <v>122</v>
      </c>
      <c r="G113" s="62" t="s">
        <v>141</v>
      </c>
      <c r="H113" s="62" t="s">
        <v>133</v>
      </c>
      <c r="I113" s="62" t="s">
        <v>123</v>
      </c>
      <c r="J113" s="63" t="s">
        <v>135</v>
      </c>
      <c r="K113" s="31">
        <v>1</v>
      </c>
    </row>
    <row r="114" spans="1:11" s="2" customFormat="1" ht="18">
      <c r="A114" s="34" t="s">
        <v>47</v>
      </c>
      <c r="B114" s="27" t="s">
        <v>0</v>
      </c>
      <c r="C114" s="27">
        <v>13</v>
      </c>
      <c r="D114" s="27">
        <v>28</v>
      </c>
      <c r="E114" s="27">
        <v>31</v>
      </c>
      <c r="F114" s="62" t="s">
        <v>139</v>
      </c>
      <c r="G114" s="62" t="s">
        <v>151</v>
      </c>
      <c r="H114" s="62" t="s">
        <v>145</v>
      </c>
      <c r="I114" s="62" t="s">
        <v>152</v>
      </c>
      <c r="J114" s="63" t="s">
        <v>153</v>
      </c>
      <c r="K114" s="31">
        <v>25</v>
      </c>
    </row>
    <row r="115" spans="1:11" s="2" customFormat="1" ht="18">
      <c r="A115" s="34" t="s">
        <v>23</v>
      </c>
      <c r="B115" s="27" t="s">
        <v>0</v>
      </c>
      <c r="C115" s="27" t="s">
        <v>0</v>
      </c>
      <c r="D115" s="27" t="s">
        <v>0</v>
      </c>
      <c r="E115" s="27">
        <v>2</v>
      </c>
      <c r="F115" s="62" t="s">
        <v>154</v>
      </c>
      <c r="G115" s="62" t="s">
        <v>155</v>
      </c>
      <c r="H115" s="62" t="s">
        <v>156</v>
      </c>
      <c r="I115" s="62" t="s">
        <v>126</v>
      </c>
      <c r="J115" s="63" t="s">
        <v>156</v>
      </c>
      <c r="K115" s="31">
        <v>12</v>
      </c>
    </row>
    <row r="116" spans="1:11" s="2" customFormat="1" ht="18">
      <c r="A116" s="66" t="s">
        <v>134</v>
      </c>
      <c r="B116" s="27" t="s">
        <v>0</v>
      </c>
      <c r="C116" s="27" t="s">
        <v>0</v>
      </c>
      <c r="D116" s="27" t="s">
        <v>0</v>
      </c>
      <c r="E116" s="27">
        <v>13</v>
      </c>
      <c r="F116" s="62" t="s">
        <v>120</v>
      </c>
      <c r="G116" s="62" t="s">
        <v>120</v>
      </c>
      <c r="H116" s="62" t="s">
        <v>120</v>
      </c>
      <c r="I116" s="62" t="s">
        <v>123</v>
      </c>
      <c r="J116" s="63" t="s">
        <v>120</v>
      </c>
      <c r="K116" s="31">
        <v>2</v>
      </c>
    </row>
    <row r="117" spans="1:11" s="2" customFormat="1" ht="16.5">
      <c r="A117" s="34" t="s">
        <v>15</v>
      </c>
      <c r="B117" s="27" t="s">
        <v>0</v>
      </c>
      <c r="C117" s="27" t="s">
        <v>0</v>
      </c>
      <c r="D117" s="27" t="s">
        <v>0</v>
      </c>
      <c r="E117" s="27">
        <v>9</v>
      </c>
      <c r="F117" s="27" t="s">
        <v>5</v>
      </c>
      <c r="G117" s="27" t="s">
        <v>5</v>
      </c>
      <c r="H117" s="27" t="s">
        <v>5</v>
      </c>
      <c r="I117" s="20" t="s">
        <v>5</v>
      </c>
      <c r="J117" s="31" t="s">
        <v>5</v>
      </c>
      <c r="K117" s="31" t="s">
        <v>5</v>
      </c>
    </row>
    <row r="118" spans="1:11" s="2" customFormat="1" ht="18">
      <c r="A118" s="34" t="s">
        <v>48</v>
      </c>
      <c r="B118" s="27" t="s">
        <v>0</v>
      </c>
      <c r="C118" s="27" t="s">
        <v>0</v>
      </c>
      <c r="D118" s="27" t="s">
        <v>0</v>
      </c>
      <c r="E118" s="27">
        <v>3</v>
      </c>
      <c r="F118" s="62" t="s">
        <v>124</v>
      </c>
      <c r="G118" s="62" t="s">
        <v>120</v>
      </c>
      <c r="H118" s="62" t="s">
        <v>120</v>
      </c>
      <c r="I118" s="62" t="s">
        <v>135</v>
      </c>
      <c r="J118" s="63" t="s">
        <v>121</v>
      </c>
      <c r="K118" s="31">
        <v>1</v>
      </c>
    </row>
    <row r="119" spans="1:11" s="2" customFormat="1" ht="18">
      <c r="A119" s="34" t="s">
        <v>49</v>
      </c>
      <c r="B119" s="27" t="s">
        <v>0</v>
      </c>
      <c r="C119" s="27" t="s">
        <v>0</v>
      </c>
      <c r="D119" s="27" t="s">
        <v>0</v>
      </c>
      <c r="E119" s="27">
        <v>3</v>
      </c>
      <c r="F119" s="62" t="s">
        <v>123</v>
      </c>
      <c r="G119" s="62" t="s">
        <v>135</v>
      </c>
      <c r="H119" s="62" t="s">
        <v>122</v>
      </c>
      <c r="I119" s="62" t="s">
        <v>120</v>
      </c>
      <c r="J119" s="63" t="s">
        <v>120</v>
      </c>
      <c r="K119" s="31">
        <v>1</v>
      </c>
    </row>
    <row r="120" spans="1:11" s="2" customFormat="1" ht="18">
      <c r="A120" s="34" t="s">
        <v>16</v>
      </c>
      <c r="B120" s="58" t="s">
        <v>0</v>
      </c>
      <c r="C120" s="58" t="s">
        <v>0</v>
      </c>
      <c r="D120" s="58">
        <v>98</v>
      </c>
      <c r="E120" s="58">
        <v>12</v>
      </c>
      <c r="F120" s="69" t="s">
        <v>149</v>
      </c>
      <c r="G120" s="69" t="s">
        <v>121</v>
      </c>
      <c r="H120" s="69" t="s">
        <v>156</v>
      </c>
      <c r="I120" s="69" t="s">
        <v>150</v>
      </c>
      <c r="J120" s="80" t="s">
        <v>155</v>
      </c>
      <c r="K120" s="81">
        <v>9</v>
      </c>
    </row>
    <row r="121" spans="1:12" s="2" customFormat="1" ht="18">
      <c r="A121" s="79" t="s">
        <v>265</v>
      </c>
      <c r="B121" s="27" t="s">
        <v>0</v>
      </c>
      <c r="C121" s="27">
        <v>105</v>
      </c>
      <c r="D121" s="27">
        <v>180</v>
      </c>
      <c r="E121" s="27">
        <v>175</v>
      </c>
      <c r="F121" s="62" t="s">
        <v>157</v>
      </c>
      <c r="G121" s="62" t="s">
        <v>158</v>
      </c>
      <c r="H121" s="62" t="s">
        <v>159</v>
      </c>
      <c r="I121" s="62" t="s">
        <v>160</v>
      </c>
      <c r="J121" s="63" t="s">
        <v>161</v>
      </c>
      <c r="K121" s="23">
        <v>145</v>
      </c>
      <c r="L121" s="14"/>
    </row>
    <row r="122" spans="1:12" s="2" customFormat="1" ht="16.5">
      <c r="A122" s="45" t="s">
        <v>244</v>
      </c>
      <c r="B122" s="45"/>
      <c r="C122" s="27"/>
      <c r="D122" s="27"/>
      <c r="E122" s="27"/>
      <c r="F122" s="27"/>
      <c r="G122" s="27"/>
      <c r="H122" s="27"/>
      <c r="I122" s="20"/>
      <c r="J122" s="23"/>
      <c r="K122" s="23"/>
      <c r="L122" s="15"/>
    </row>
    <row r="123" spans="1:12" s="2" customFormat="1" ht="16.5">
      <c r="A123" s="38" t="s">
        <v>243</v>
      </c>
      <c r="B123" s="45"/>
      <c r="C123" s="27"/>
      <c r="D123" s="27"/>
      <c r="E123" s="27"/>
      <c r="F123" s="27"/>
      <c r="G123" s="27"/>
      <c r="H123" s="27"/>
      <c r="I123" s="20"/>
      <c r="J123" s="23"/>
      <c r="K123" s="23"/>
      <c r="L123" s="15"/>
    </row>
    <row r="124" spans="1:12" s="2" customFormat="1" ht="18">
      <c r="A124" s="66" t="s">
        <v>254</v>
      </c>
      <c r="B124" s="27" t="s">
        <v>0</v>
      </c>
      <c r="C124" s="27" t="s">
        <v>0</v>
      </c>
      <c r="D124" s="27" t="s">
        <v>0</v>
      </c>
      <c r="E124" s="27" t="s">
        <v>0</v>
      </c>
      <c r="F124" s="27" t="s">
        <v>0</v>
      </c>
      <c r="G124" s="27">
        <v>4</v>
      </c>
      <c r="H124" s="27">
        <v>1</v>
      </c>
      <c r="I124" s="20">
        <v>6</v>
      </c>
      <c r="J124" s="23">
        <v>11</v>
      </c>
      <c r="K124" s="23">
        <v>2</v>
      </c>
      <c r="L124" s="15"/>
    </row>
    <row r="125" spans="1:12" s="2" customFormat="1" ht="16.5">
      <c r="A125" s="34" t="s">
        <v>17</v>
      </c>
      <c r="B125" s="27" t="s">
        <v>0</v>
      </c>
      <c r="C125" s="27" t="s">
        <v>0</v>
      </c>
      <c r="D125" s="27" t="s">
        <v>0</v>
      </c>
      <c r="E125" s="27" t="s">
        <v>0</v>
      </c>
      <c r="F125" s="27" t="s">
        <v>0</v>
      </c>
      <c r="G125" s="27">
        <v>475</v>
      </c>
      <c r="H125" s="27">
        <v>363</v>
      </c>
      <c r="I125" s="20">
        <v>436</v>
      </c>
      <c r="J125" s="23">
        <v>462</v>
      </c>
      <c r="K125" s="23">
        <v>421</v>
      </c>
      <c r="L125" s="15"/>
    </row>
    <row r="126" spans="1:12" s="2" customFormat="1" ht="18">
      <c r="A126" s="34" t="s">
        <v>18</v>
      </c>
      <c r="B126" s="27" t="s">
        <v>0</v>
      </c>
      <c r="C126" s="62" t="s">
        <v>225</v>
      </c>
      <c r="D126" s="62" t="s">
        <v>224</v>
      </c>
      <c r="E126" s="62" t="s">
        <v>223</v>
      </c>
      <c r="F126" s="62" t="s">
        <v>222</v>
      </c>
      <c r="G126" s="27" t="s">
        <v>0</v>
      </c>
      <c r="H126" s="27" t="s">
        <v>0</v>
      </c>
      <c r="I126" s="20" t="s">
        <v>0</v>
      </c>
      <c r="J126" s="31" t="s">
        <v>0</v>
      </c>
      <c r="K126" s="31">
        <v>50</v>
      </c>
      <c r="L126" s="15"/>
    </row>
    <row r="127" spans="1:12" s="2" customFormat="1" ht="16.5">
      <c r="A127" s="34" t="s">
        <v>19</v>
      </c>
      <c r="B127" s="27" t="s">
        <v>0</v>
      </c>
      <c r="C127" s="27">
        <v>774</v>
      </c>
      <c r="D127" s="27">
        <v>609</v>
      </c>
      <c r="E127" s="27">
        <v>454</v>
      </c>
      <c r="F127" s="27">
        <v>341</v>
      </c>
      <c r="G127" s="27" t="s">
        <v>0</v>
      </c>
      <c r="H127" s="27" t="s">
        <v>0</v>
      </c>
      <c r="I127" s="20" t="s">
        <v>0</v>
      </c>
      <c r="J127" s="31" t="s">
        <v>0</v>
      </c>
      <c r="K127" s="31">
        <v>326</v>
      </c>
      <c r="L127" s="15"/>
    </row>
    <row r="128" spans="1:11" s="2" customFormat="1" ht="16.5">
      <c r="A128" s="34" t="s">
        <v>51</v>
      </c>
      <c r="B128" s="27" t="s">
        <v>0</v>
      </c>
      <c r="C128" s="27">
        <v>28</v>
      </c>
      <c r="D128" s="27">
        <v>47</v>
      </c>
      <c r="E128" s="27">
        <v>53</v>
      </c>
      <c r="F128" s="27">
        <v>49</v>
      </c>
      <c r="G128" s="27" t="s">
        <v>0</v>
      </c>
      <c r="H128" s="27" t="s">
        <v>0</v>
      </c>
      <c r="I128" s="20" t="s">
        <v>0</v>
      </c>
      <c r="J128" s="31" t="s">
        <v>0</v>
      </c>
      <c r="K128" s="31">
        <v>35</v>
      </c>
    </row>
    <row r="129" spans="1:11" s="2" customFormat="1" ht="16.5">
      <c r="A129" s="34" t="s">
        <v>20</v>
      </c>
      <c r="B129" s="27" t="s">
        <v>0</v>
      </c>
      <c r="C129" s="27" t="s">
        <v>0</v>
      </c>
      <c r="D129" s="27">
        <v>10</v>
      </c>
      <c r="E129" s="27">
        <v>25</v>
      </c>
      <c r="F129" s="27">
        <v>58</v>
      </c>
      <c r="G129" s="27">
        <v>68</v>
      </c>
      <c r="H129" s="27">
        <v>61</v>
      </c>
      <c r="I129" s="20">
        <v>83</v>
      </c>
      <c r="J129" s="23">
        <v>82</v>
      </c>
      <c r="K129" s="23">
        <v>75</v>
      </c>
    </row>
    <row r="130" spans="1:11" s="2" customFormat="1" ht="16.5">
      <c r="A130" s="34" t="s">
        <v>21</v>
      </c>
      <c r="B130" s="27" t="s">
        <v>0</v>
      </c>
      <c r="C130" s="27">
        <v>44</v>
      </c>
      <c r="D130" s="27">
        <v>43</v>
      </c>
      <c r="E130" s="27">
        <v>20</v>
      </c>
      <c r="F130" s="27">
        <v>13</v>
      </c>
      <c r="G130" s="27">
        <v>4</v>
      </c>
      <c r="H130" s="27">
        <v>8</v>
      </c>
      <c r="I130" s="20">
        <v>15</v>
      </c>
      <c r="J130" s="23">
        <v>5</v>
      </c>
      <c r="K130" s="23">
        <v>7</v>
      </c>
    </row>
    <row r="131" spans="1:11" s="2" customFormat="1" ht="16.5">
      <c r="A131" s="34" t="s">
        <v>24</v>
      </c>
      <c r="B131" s="27" t="s">
        <v>0</v>
      </c>
      <c r="C131" s="27">
        <v>205</v>
      </c>
      <c r="D131" s="27">
        <v>272</v>
      </c>
      <c r="E131" s="27">
        <v>182</v>
      </c>
      <c r="F131" s="27">
        <v>140</v>
      </c>
      <c r="G131" s="27">
        <v>148</v>
      </c>
      <c r="H131" s="27">
        <v>109</v>
      </c>
      <c r="I131" s="20">
        <v>150</v>
      </c>
      <c r="J131" s="23">
        <v>151</v>
      </c>
      <c r="K131" s="23">
        <v>114</v>
      </c>
    </row>
    <row r="132" spans="1:11" s="2" customFormat="1" ht="16.5">
      <c r="A132" s="34" t="s">
        <v>22</v>
      </c>
      <c r="B132" s="27" t="s">
        <v>0</v>
      </c>
      <c r="C132" s="27">
        <v>29</v>
      </c>
      <c r="D132" s="27">
        <v>14</v>
      </c>
      <c r="E132" s="27">
        <v>5</v>
      </c>
      <c r="F132" s="27">
        <v>12</v>
      </c>
      <c r="G132" s="27">
        <v>8</v>
      </c>
      <c r="H132" s="27">
        <v>8</v>
      </c>
      <c r="I132" s="20">
        <v>10</v>
      </c>
      <c r="J132" s="23">
        <v>0</v>
      </c>
      <c r="K132" s="31" t="s">
        <v>0</v>
      </c>
    </row>
    <row r="133" spans="1:11" s="2" customFormat="1" ht="16.5">
      <c r="A133" s="34" t="s">
        <v>52</v>
      </c>
      <c r="B133" s="58" t="s">
        <v>0</v>
      </c>
      <c r="C133" s="58">
        <v>219</v>
      </c>
      <c r="D133" s="58">
        <v>265</v>
      </c>
      <c r="E133" s="58">
        <v>76</v>
      </c>
      <c r="F133" s="58">
        <v>135</v>
      </c>
      <c r="G133" s="58">
        <v>122</v>
      </c>
      <c r="H133" s="58">
        <v>159</v>
      </c>
      <c r="I133" s="59">
        <v>121</v>
      </c>
      <c r="J133" s="82">
        <v>104</v>
      </c>
      <c r="K133" s="82">
        <v>115</v>
      </c>
    </row>
    <row r="134" spans="1:11" s="2" customFormat="1" ht="18.75" thickBot="1">
      <c r="A134" s="39" t="s">
        <v>3</v>
      </c>
      <c r="B134" s="61" t="s">
        <v>221</v>
      </c>
      <c r="C134" s="49">
        <v>1418</v>
      </c>
      <c r="D134" s="49">
        <v>1360</v>
      </c>
      <c r="E134" s="49">
        <v>865</v>
      </c>
      <c r="F134" s="49">
        <f>SUM(F126:F133)</f>
        <v>748</v>
      </c>
      <c r="G134" s="49">
        <v>829</v>
      </c>
      <c r="H134" s="49">
        <f>SUM(H124:H133)</f>
        <v>709</v>
      </c>
      <c r="I134" s="33">
        <v>821</v>
      </c>
      <c r="J134" s="32">
        <f>SUM(J124:J133)</f>
        <v>815</v>
      </c>
      <c r="K134" s="32">
        <v>734</v>
      </c>
    </row>
    <row r="135" spans="1:9" s="2" customFormat="1" ht="12.75">
      <c r="A135" s="96" t="s">
        <v>182</v>
      </c>
      <c r="B135" s="97"/>
      <c r="C135" s="97"/>
      <c r="D135" s="97"/>
      <c r="E135" s="3"/>
      <c r="F135" s="3"/>
      <c r="G135" s="3"/>
      <c r="H135" s="3"/>
      <c r="I135" s="1"/>
    </row>
    <row r="136" spans="1:9" s="2" customFormat="1" ht="12.75">
      <c r="A136" s="94"/>
      <c r="B136" s="89"/>
      <c r="C136" s="89"/>
      <c r="D136" s="89"/>
      <c r="E136" s="3"/>
      <c r="F136" s="3"/>
      <c r="G136" s="3"/>
      <c r="H136" s="3"/>
      <c r="I136" s="1"/>
    </row>
    <row r="137" spans="1:9" s="7" customFormat="1" ht="12.75">
      <c r="A137" s="88" t="s">
        <v>227</v>
      </c>
      <c r="B137" s="89"/>
      <c r="C137" s="89"/>
      <c r="D137" s="89"/>
      <c r="E137" s="3"/>
      <c r="F137" s="51"/>
      <c r="G137" s="3"/>
      <c r="H137" s="3"/>
      <c r="I137" s="1"/>
    </row>
    <row r="138" spans="1:9" s="7" customFormat="1" ht="24" customHeight="1">
      <c r="A138" s="88" t="s">
        <v>228</v>
      </c>
      <c r="B138" s="89"/>
      <c r="C138" s="89"/>
      <c r="D138" s="89"/>
      <c r="E138" s="3"/>
      <c r="F138" s="51"/>
      <c r="G138" s="3"/>
      <c r="H138" s="3"/>
      <c r="I138" s="1"/>
    </row>
    <row r="139" spans="1:9" s="7" customFormat="1" ht="12.75">
      <c r="A139" s="88" t="s">
        <v>242</v>
      </c>
      <c r="B139" s="89"/>
      <c r="C139" s="89"/>
      <c r="D139" s="89"/>
      <c r="E139" s="3"/>
      <c r="F139" s="51"/>
      <c r="G139" s="3"/>
      <c r="H139" s="3"/>
      <c r="I139" s="1"/>
    </row>
    <row r="140" spans="1:9" s="7" customFormat="1" ht="48" customHeight="1">
      <c r="A140" s="88" t="s">
        <v>226</v>
      </c>
      <c r="B140" s="92"/>
      <c r="C140" s="89"/>
      <c r="D140" s="89"/>
      <c r="E140" s="3"/>
      <c r="F140" s="51"/>
      <c r="G140" s="3"/>
      <c r="H140" s="3"/>
      <c r="I140" s="1"/>
    </row>
    <row r="141" spans="1:9" s="7" customFormat="1" ht="24" customHeight="1">
      <c r="A141" s="88" t="s">
        <v>241</v>
      </c>
      <c r="B141" s="92"/>
      <c r="C141" s="89"/>
      <c r="D141" s="89"/>
      <c r="E141" s="3"/>
      <c r="F141" s="51"/>
      <c r="G141" s="3"/>
      <c r="H141" s="3"/>
      <c r="I141" s="1"/>
    </row>
    <row r="142" spans="1:9" s="7" customFormat="1" ht="24" customHeight="1">
      <c r="A142" s="88" t="s">
        <v>229</v>
      </c>
      <c r="B142" s="89"/>
      <c r="C142" s="89"/>
      <c r="D142" s="89"/>
      <c r="E142" s="3"/>
      <c r="F142" s="51"/>
      <c r="G142" s="3"/>
      <c r="H142" s="3"/>
      <c r="I142" s="1"/>
    </row>
    <row r="143" spans="1:9" s="7" customFormat="1" ht="12.75">
      <c r="A143" s="88" t="s">
        <v>230</v>
      </c>
      <c r="B143" s="89"/>
      <c r="C143" s="89"/>
      <c r="D143" s="89"/>
      <c r="E143" s="3"/>
      <c r="F143" s="51"/>
      <c r="G143" s="3"/>
      <c r="H143" s="3"/>
      <c r="I143" s="1"/>
    </row>
    <row r="144" spans="1:9" s="7" customFormat="1" ht="36" customHeight="1">
      <c r="A144" s="88" t="s">
        <v>266</v>
      </c>
      <c r="B144" s="92"/>
      <c r="C144" s="89"/>
      <c r="D144" s="89"/>
      <c r="E144" s="3"/>
      <c r="F144" s="51"/>
      <c r="G144" s="3"/>
      <c r="H144" s="3"/>
      <c r="I144" s="1"/>
    </row>
    <row r="145" spans="1:9" s="7" customFormat="1" ht="36" customHeight="1">
      <c r="A145" s="88" t="s">
        <v>255</v>
      </c>
      <c r="B145" s="88"/>
      <c r="C145" s="89"/>
      <c r="D145" s="89"/>
      <c r="E145" s="3"/>
      <c r="F145" s="51"/>
      <c r="G145" s="3"/>
      <c r="H145" s="3"/>
      <c r="I145" s="1"/>
    </row>
    <row r="146" spans="1:9" s="7" customFormat="1" ht="24" customHeight="1">
      <c r="A146" s="88" t="s">
        <v>231</v>
      </c>
      <c r="B146" s="89"/>
      <c r="C146" s="89"/>
      <c r="D146" s="89"/>
      <c r="E146" s="3"/>
      <c r="F146" s="51"/>
      <c r="G146" s="3"/>
      <c r="H146" s="3"/>
      <c r="I146" s="1"/>
    </row>
    <row r="147" spans="1:9" s="7" customFormat="1" ht="12.75">
      <c r="A147" s="94"/>
      <c r="B147" s="89"/>
      <c r="C147" s="89"/>
      <c r="D147" s="89"/>
      <c r="E147" s="3"/>
      <c r="F147" s="51"/>
      <c r="G147" s="3"/>
      <c r="H147" s="3"/>
      <c r="I147" s="1"/>
    </row>
    <row r="148" spans="1:9" s="7" customFormat="1" ht="12.75">
      <c r="A148" s="95" t="s">
        <v>183</v>
      </c>
      <c r="B148" s="89"/>
      <c r="C148" s="89"/>
      <c r="D148" s="89"/>
      <c r="E148" s="3"/>
      <c r="F148" s="51"/>
      <c r="G148" s="3"/>
      <c r="H148" s="3"/>
      <c r="I148" s="1"/>
    </row>
    <row r="149" spans="1:9" s="7" customFormat="1" ht="12.75">
      <c r="A149" s="88" t="s">
        <v>240</v>
      </c>
      <c r="B149" s="89"/>
      <c r="C149" s="89"/>
      <c r="D149" s="89"/>
      <c r="E149" s="3"/>
      <c r="F149" s="51"/>
      <c r="G149" s="3"/>
      <c r="H149" s="3"/>
      <c r="I149" s="1"/>
    </row>
    <row r="150" spans="1:9" s="7" customFormat="1" ht="24" customHeight="1">
      <c r="A150" s="88" t="s">
        <v>239</v>
      </c>
      <c r="B150" s="88"/>
      <c r="C150" s="89"/>
      <c r="D150" s="89"/>
      <c r="E150" s="43"/>
      <c r="F150" s="43"/>
      <c r="G150" s="43"/>
      <c r="H150" s="3"/>
      <c r="I150" s="1"/>
    </row>
    <row r="151" spans="1:9" s="7" customFormat="1" ht="12.75">
      <c r="A151" s="88" t="s">
        <v>232</v>
      </c>
      <c r="B151" s="89"/>
      <c r="C151" s="89"/>
      <c r="D151" s="89"/>
      <c r="E151" s="3"/>
      <c r="F151" s="51"/>
      <c r="G151" s="3"/>
      <c r="H151" s="3"/>
      <c r="I151" s="1"/>
    </row>
    <row r="152" spans="1:9" s="2" customFormat="1" ht="24" customHeight="1">
      <c r="A152" s="88" t="s">
        <v>275</v>
      </c>
      <c r="B152" s="92"/>
      <c r="C152" s="89"/>
      <c r="D152" s="89"/>
      <c r="E152" s="3"/>
      <c r="F152" s="44"/>
      <c r="G152" s="3"/>
      <c r="H152" s="3"/>
      <c r="I152" s="1"/>
    </row>
    <row r="153" spans="1:8" s="2" customFormat="1" ht="12.75">
      <c r="A153" s="88" t="s">
        <v>238</v>
      </c>
      <c r="B153" s="93"/>
      <c r="C153" s="93"/>
      <c r="D153" s="93"/>
      <c r="E153" s="8"/>
      <c r="F153" s="8"/>
      <c r="G153" s="8"/>
      <c r="H153" s="44"/>
    </row>
    <row r="154" spans="1:8" s="2" customFormat="1" ht="12.75">
      <c r="A154" s="88" t="s">
        <v>237</v>
      </c>
      <c r="B154" s="89"/>
      <c r="C154" s="89"/>
      <c r="D154" s="89"/>
      <c r="E154" s="44"/>
      <c r="F154" s="44"/>
      <c r="G154" s="44"/>
      <c r="H154" s="44"/>
    </row>
    <row r="155" spans="1:8" s="2" customFormat="1" ht="12.75">
      <c r="A155" s="88" t="s">
        <v>236</v>
      </c>
      <c r="B155" s="89"/>
      <c r="C155" s="89"/>
      <c r="D155" s="89"/>
      <c r="E155" s="44"/>
      <c r="F155" s="44"/>
      <c r="G155" s="44"/>
      <c r="H155" s="44"/>
    </row>
    <row r="156" spans="1:8" s="2" customFormat="1" ht="24" customHeight="1">
      <c r="A156" s="88" t="s">
        <v>235</v>
      </c>
      <c r="B156" s="89"/>
      <c r="C156" s="89"/>
      <c r="D156" s="89"/>
      <c r="E156" s="44"/>
      <c r="F156" s="44"/>
      <c r="G156" s="44"/>
      <c r="H156" s="44"/>
    </row>
    <row r="157" spans="1:8" s="2" customFormat="1" ht="24" customHeight="1">
      <c r="A157" s="88" t="s">
        <v>234</v>
      </c>
      <c r="B157" s="89"/>
      <c r="C157" s="89"/>
      <c r="D157" s="89"/>
      <c r="E157" s="44"/>
      <c r="F157" s="44"/>
      <c r="G157" s="44"/>
      <c r="H157" s="44"/>
    </row>
    <row r="158" spans="1:8" s="2" customFormat="1" ht="12.75">
      <c r="A158" s="88" t="s">
        <v>277</v>
      </c>
      <c r="B158" s="89"/>
      <c r="C158" s="89"/>
      <c r="D158" s="89"/>
      <c r="E158" s="44"/>
      <c r="F158" s="44"/>
      <c r="G158" s="44"/>
      <c r="H158" s="44"/>
    </row>
    <row r="159" spans="1:8" s="2" customFormat="1" ht="24" customHeight="1">
      <c r="A159" s="88" t="s">
        <v>278</v>
      </c>
      <c r="B159" s="89"/>
      <c r="C159" s="89"/>
      <c r="D159" s="89"/>
      <c r="E159" s="44"/>
      <c r="F159" s="44"/>
      <c r="G159" s="44"/>
      <c r="H159" s="44"/>
    </row>
    <row r="160" spans="1:9" s="2" customFormat="1" ht="12.75">
      <c r="A160" s="88" t="s">
        <v>233</v>
      </c>
      <c r="B160" s="89"/>
      <c r="C160" s="89"/>
      <c r="D160" s="89"/>
      <c r="E160" s="44"/>
      <c r="F160" s="44"/>
      <c r="G160" s="3"/>
      <c r="H160" s="3"/>
      <c r="I160" s="1"/>
    </row>
    <row r="161" spans="1:9" s="2" customFormat="1" ht="24" customHeight="1">
      <c r="A161" s="88" t="s">
        <v>279</v>
      </c>
      <c r="B161" s="89"/>
      <c r="C161" s="89"/>
      <c r="D161" s="89"/>
      <c r="E161" s="44"/>
      <c r="F161" s="44"/>
      <c r="G161" s="3"/>
      <c r="H161" s="3"/>
      <c r="I161" s="1"/>
    </row>
    <row r="162" spans="1:9" s="2" customFormat="1" ht="24" customHeight="1">
      <c r="A162" s="88" t="s">
        <v>276</v>
      </c>
      <c r="B162" s="89"/>
      <c r="C162" s="89"/>
      <c r="D162" s="89"/>
      <c r="E162" s="8"/>
      <c r="F162" s="8"/>
      <c r="G162" s="8"/>
      <c r="H162" s="8"/>
      <c r="I162" s="1"/>
    </row>
    <row r="163" spans="1:9" s="2" customFormat="1" ht="12.75">
      <c r="A163" s="52"/>
      <c r="B163" s="3"/>
      <c r="C163" s="3"/>
      <c r="D163" s="3"/>
      <c r="E163" s="44"/>
      <c r="F163" s="44"/>
      <c r="G163" s="3"/>
      <c r="H163" s="3"/>
      <c r="I163" s="1"/>
    </row>
    <row r="164" spans="1:9" s="2" customFormat="1" ht="12.75">
      <c r="A164" s="52"/>
      <c r="B164" s="8"/>
      <c r="C164" s="8"/>
      <c r="D164" s="3"/>
      <c r="E164" s="44"/>
      <c r="F164" s="44"/>
      <c r="G164" s="3"/>
      <c r="H164" s="3"/>
      <c r="I164" s="1"/>
    </row>
    <row r="165" spans="1:9" s="2" customFormat="1" ht="12.75">
      <c r="A165" s="52"/>
      <c r="B165" s="8"/>
      <c r="C165" s="8"/>
      <c r="D165" s="8"/>
      <c r="E165" s="8"/>
      <c r="F165" s="8"/>
      <c r="G165" s="8"/>
      <c r="H165" s="8"/>
      <c r="I165" s="1"/>
    </row>
    <row r="166" spans="1:9" s="2" customFormat="1" ht="12.75">
      <c r="A166" s="52"/>
      <c r="B166" s="3"/>
      <c r="C166" s="3"/>
      <c r="D166" s="3"/>
      <c r="E166" s="3"/>
      <c r="F166" s="44"/>
      <c r="G166" s="3"/>
      <c r="H166" s="3"/>
      <c r="I166" s="1"/>
    </row>
    <row r="167" spans="1:9" s="2" customFormat="1" ht="12.75">
      <c r="A167" s="52"/>
      <c r="B167" s="50"/>
      <c r="C167" s="50"/>
      <c r="D167" s="50"/>
      <c r="E167" s="50"/>
      <c r="F167" s="50"/>
      <c r="G167" s="50"/>
      <c r="H167" s="50"/>
      <c r="I167" s="1"/>
    </row>
    <row r="168" spans="1:8" ht="12.75">
      <c r="A168" s="52"/>
      <c r="B168" s="53"/>
      <c r="C168" s="53"/>
      <c r="D168" s="53"/>
      <c r="E168" s="54"/>
      <c r="F168" s="55"/>
      <c r="G168" s="54"/>
      <c r="H168" s="54"/>
    </row>
    <row r="169" spans="1:8" ht="12.75">
      <c r="A169" s="52"/>
      <c r="B169" s="53"/>
      <c r="C169" s="53"/>
      <c r="D169" s="53"/>
      <c r="E169" s="54"/>
      <c r="F169" s="55"/>
      <c r="G169" s="54"/>
      <c r="H169" s="54"/>
    </row>
    <row r="170" spans="1:8" ht="12.75">
      <c r="A170" s="52"/>
      <c r="B170" s="53"/>
      <c r="C170" s="53"/>
      <c r="D170" s="53"/>
      <c r="E170" s="54"/>
      <c r="F170" s="55"/>
      <c r="G170" s="54"/>
      <c r="H170" s="54"/>
    </row>
    <row r="171" spans="1:8" ht="12.75">
      <c r="A171" s="52"/>
      <c r="B171" s="53"/>
      <c r="C171" s="53"/>
      <c r="D171" s="53"/>
      <c r="E171" s="54"/>
      <c r="F171" s="55"/>
      <c r="G171" s="54"/>
      <c r="H171" s="54"/>
    </row>
    <row r="172" spans="1:8" ht="12.75">
      <c r="A172" s="52"/>
      <c r="B172" s="53"/>
      <c r="C172" s="53"/>
      <c r="D172" s="53"/>
      <c r="E172" s="54"/>
      <c r="F172" s="55"/>
      <c r="G172" s="54"/>
      <c r="H172" s="54"/>
    </row>
    <row r="173" spans="2:8" ht="12.75">
      <c r="B173" s="53"/>
      <c r="C173" s="53"/>
      <c r="D173" s="53"/>
      <c r="E173" s="54"/>
      <c r="F173" s="55"/>
      <c r="G173" s="54"/>
      <c r="H173" s="54"/>
    </row>
    <row r="174" spans="2:8" ht="12.75">
      <c r="B174" s="53"/>
      <c r="C174" s="53"/>
      <c r="D174" s="53"/>
      <c r="E174" s="54"/>
      <c r="F174" s="55"/>
      <c r="G174" s="54"/>
      <c r="H174" s="54"/>
    </row>
    <row r="175" spans="2:8" ht="12.75">
      <c r="B175" s="53"/>
      <c r="C175" s="53"/>
      <c r="D175" s="53"/>
      <c r="E175" s="54"/>
      <c r="F175" s="55"/>
      <c r="G175" s="54"/>
      <c r="H175" s="54"/>
    </row>
    <row r="176" spans="2:8" ht="12.75">
      <c r="B176" s="53"/>
      <c r="C176" s="53"/>
      <c r="D176" s="53"/>
      <c r="E176" s="54"/>
      <c r="F176" s="55"/>
      <c r="G176" s="54"/>
      <c r="H176" s="54"/>
    </row>
    <row r="177" spans="2:8" ht="12.75">
      <c r="B177" s="53"/>
      <c r="C177" s="53"/>
      <c r="D177" s="53"/>
      <c r="E177" s="54"/>
      <c r="F177" s="55"/>
      <c r="G177" s="54"/>
      <c r="H177" s="54"/>
    </row>
    <row r="178" spans="2:8" ht="12.75">
      <c r="B178" s="53"/>
      <c r="C178" s="53"/>
      <c r="D178" s="53"/>
      <c r="E178" s="54"/>
      <c r="F178" s="55"/>
      <c r="G178" s="54"/>
      <c r="H178" s="54"/>
    </row>
    <row r="180" ht="12.75">
      <c r="B180" s="12"/>
    </row>
  </sheetData>
  <mergeCells count="29">
    <mergeCell ref="A149:D149"/>
    <mergeCell ref="A150:D150"/>
    <mergeCell ref="A151:D151"/>
    <mergeCell ref="A140:D140"/>
    <mergeCell ref="A141:D141"/>
    <mergeCell ref="A135:D135"/>
    <mergeCell ref="A136:D136"/>
    <mergeCell ref="A137:D137"/>
    <mergeCell ref="A138:D138"/>
    <mergeCell ref="A154:D154"/>
    <mergeCell ref="A155:D155"/>
    <mergeCell ref="A139:D139"/>
    <mergeCell ref="A142:D142"/>
    <mergeCell ref="A143:D143"/>
    <mergeCell ref="A144:D144"/>
    <mergeCell ref="A145:D145"/>
    <mergeCell ref="A146:D146"/>
    <mergeCell ref="A147:D147"/>
    <mergeCell ref="A148:D148"/>
    <mergeCell ref="A160:D160"/>
    <mergeCell ref="A161:D161"/>
    <mergeCell ref="A162:D162"/>
    <mergeCell ref="A92:K92"/>
    <mergeCell ref="A156:D156"/>
    <mergeCell ref="A157:D157"/>
    <mergeCell ref="A158:D158"/>
    <mergeCell ref="A159:D159"/>
    <mergeCell ref="A152:D152"/>
    <mergeCell ref="A153:D153"/>
  </mergeCells>
  <printOptions horizontalCentered="1"/>
  <pageMargins left="0.75" right="0.5" top="0.75" bottom="0.75" header="0.5" footer="0.25"/>
  <pageSetup fitToHeight="0" fitToWidth="1" horizontalDpi="355" verticalDpi="355" orientation="portrait" scale="53" r:id="rId1"/>
  <rowBreaks count="2" manualBreakCount="2">
    <brk id="72" max="255" man="1"/>
    <brk id="1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Water Transport Profile</dc:title>
  <dc:subject/>
  <dc:creator>RT</dc:creator>
  <cp:keywords/>
  <dc:description/>
  <cp:lastModifiedBy>dmegret</cp:lastModifiedBy>
  <cp:lastPrinted>2002-04-04T16:26:42Z</cp:lastPrinted>
  <dcterms:created xsi:type="dcterms:W3CDTF">1999-04-16T21:41:25Z</dcterms:created>
  <dcterms:modified xsi:type="dcterms:W3CDTF">2002-07-24T14:56:30Z</dcterms:modified>
  <cp:category/>
  <cp:version/>
  <cp:contentType/>
  <cp:contentStatus/>
</cp:coreProperties>
</file>