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2550" windowWidth="15360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<sst xmlns="http://schemas.openxmlformats.org/spreadsheetml/2006/main" count="280" uniqueCount="220">
  <si>
    <r>
      <t xml:space="preserve">g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 xml:space="preserve">Employment, Hours and Earnings, United States, 1909-1994 </t>
    </r>
    <r>
      <rPr>
        <sz val="9"/>
        <rFont val="Arial"/>
        <family val="2"/>
      </rPr>
      <t>(Washington, DC:  September 1994), SIC codes 413, 415.</t>
    </r>
  </si>
  <si>
    <r>
      <t xml:space="preserve">c </t>
    </r>
    <r>
      <rPr>
        <sz val="11"/>
        <rFont val="Arial Narrow"/>
        <family val="2"/>
      </rPr>
      <t>486,000</t>
    </r>
  </si>
  <si>
    <r>
      <t>d</t>
    </r>
    <r>
      <rPr>
        <sz val="11"/>
        <rFont val="Arial Narrow"/>
        <family val="2"/>
      </rPr>
      <t xml:space="preserve"> 463,100</t>
    </r>
  </si>
  <si>
    <r>
      <t>f</t>
    </r>
    <r>
      <rPr>
        <sz val="11"/>
        <rFont val="Arial Narrow"/>
        <family val="2"/>
      </rPr>
      <t xml:space="preserve"> 272,129</t>
    </r>
  </si>
  <si>
    <r>
      <t>g</t>
    </r>
    <r>
      <rPr>
        <sz val="11"/>
        <rFont val="Arial Narrow"/>
        <family val="2"/>
      </rPr>
      <t xml:space="preserve"> 40,500</t>
    </r>
  </si>
  <si>
    <r>
      <t>c</t>
    </r>
    <r>
      <rPr>
        <sz val="11"/>
        <rFont val="Arial Narrow"/>
        <family val="2"/>
      </rPr>
      <t xml:space="preserve"> 366,000</t>
    </r>
  </si>
  <si>
    <r>
      <t xml:space="preserve">c </t>
    </r>
    <r>
      <rPr>
        <sz val="11"/>
        <rFont val="Arial Narrow"/>
        <family val="2"/>
      </rPr>
      <t>2.71</t>
    </r>
  </si>
  <si>
    <r>
      <t xml:space="preserve">Urban highway </t>
    </r>
    <r>
      <rPr>
        <vertAlign val="superscript"/>
        <sz val="11"/>
        <color indexed="56"/>
        <rFont val="Arial Narrow"/>
        <family val="2"/>
      </rPr>
      <t>a</t>
    </r>
  </si>
  <si>
    <t>N</t>
  </si>
  <si>
    <t>Occupants</t>
  </si>
  <si>
    <t>School bus</t>
  </si>
  <si>
    <t>All buses</t>
  </si>
  <si>
    <t>Intercity bus, total</t>
  </si>
  <si>
    <t xml:space="preserve">School bus </t>
  </si>
  <si>
    <t>School buses</t>
  </si>
  <si>
    <t>Transit buses</t>
  </si>
  <si>
    <t>Intercity bus, class I</t>
  </si>
  <si>
    <t>Fuel consumed (million gallons)</t>
  </si>
  <si>
    <t>Number of operating companies</t>
  </si>
  <si>
    <t>Number of vehicles</t>
  </si>
  <si>
    <t xml:space="preserve">   per vehicle (gallons)</t>
  </si>
  <si>
    <t xml:space="preserve">Other vehicle </t>
  </si>
  <si>
    <t>Interstate rural</t>
  </si>
  <si>
    <t>Other rural</t>
  </si>
  <si>
    <t>All rural</t>
  </si>
  <si>
    <t xml:space="preserve">Average revenue per </t>
  </si>
  <si>
    <t xml:space="preserve">   Per 10,000 registered vehicles</t>
  </si>
  <si>
    <t xml:space="preserve">Average fuel consumption </t>
  </si>
  <si>
    <t>Number of fatalities</t>
  </si>
  <si>
    <t>Occupant fatalities</t>
  </si>
  <si>
    <t>Occupant fatality rate</t>
  </si>
  <si>
    <t>Intercity and rural bus</t>
  </si>
  <si>
    <t>Interstate urban</t>
  </si>
  <si>
    <t>Other urban</t>
  </si>
  <si>
    <t>All urban</t>
  </si>
  <si>
    <t>Other and unknown</t>
  </si>
  <si>
    <t xml:space="preserve">Number of employees </t>
  </si>
  <si>
    <t>Vehicle-miles (millions)</t>
  </si>
  <si>
    <t>Other arterial rural</t>
  </si>
  <si>
    <t>Total rural and urban highway</t>
  </si>
  <si>
    <t>Passenger-miles (millions)</t>
  </si>
  <si>
    <t>Number of revenue passengers (thousands)</t>
  </si>
  <si>
    <t>Average miles traveled per vehicle</t>
  </si>
  <si>
    <t>Average miles traveled per</t>
  </si>
  <si>
    <t xml:space="preserve">  gallon of fuel consumed</t>
  </si>
  <si>
    <t>School bus-related</t>
  </si>
  <si>
    <t>Cross country buses</t>
  </si>
  <si>
    <t xml:space="preserve">   Per 100 million vehicle-miles</t>
  </si>
  <si>
    <t>Vehicle involvement rate</t>
  </si>
  <si>
    <t>Bus Profile</t>
  </si>
  <si>
    <t>Financial</t>
  </si>
  <si>
    <t>Inventory</t>
  </si>
  <si>
    <t>Performance</t>
  </si>
  <si>
    <t>Safety</t>
  </si>
  <si>
    <t>Nonoccupants</t>
  </si>
  <si>
    <t xml:space="preserve">Expenditures ($ thousands) </t>
  </si>
  <si>
    <t xml:space="preserve">Operating revenues ($ thousands) </t>
  </si>
  <si>
    <t>Operating expenses ($ thousands)</t>
  </si>
  <si>
    <t>125,900</t>
  </si>
  <si>
    <t>1,154</t>
  </si>
  <si>
    <t>1,893</t>
  </si>
  <si>
    <t>3,730</t>
  </si>
  <si>
    <t>627</t>
  </si>
  <si>
    <t>2,052</t>
  </si>
  <si>
    <t>2,679</t>
  </si>
  <si>
    <t>3</t>
  </si>
  <si>
    <t>64</t>
  </si>
  <si>
    <t>38</t>
  </si>
  <si>
    <t>18</t>
  </si>
  <si>
    <t>2</t>
  </si>
  <si>
    <t>7</t>
  </si>
  <si>
    <t>6</t>
  </si>
  <si>
    <t>0.3</t>
  </si>
  <si>
    <r>
      <t xml:space="preserve">NOTE: </t>
    </r>
    <r>
      <rPr>
        <sz val="9"/>
        <rFont val="Arial"/>
        <family val="2"/>
      </rPr>
      <t xml:space="preserve"> See transit profile for transit bus data.</t>
    </r>
  </si>
  <si>
    <r>
      <t>KEY:</t>
    </r>
    <r>
      <rPr>
        <sz val="9"/>
        <rFont val="Arial"/>
        <family val="2"/>
      </rPr>
      <t xml:space="preserve">  N = data do not exist; R = revised; U = data are not available.</t>
    </r>
  </si>
  <si>
    <r>
      <t>SOURCES:</t>
    </r>
    <r>
      <rPr>
        <sz val="9"/>
        <rFont val="Arial"/>
        <family val="2"/>
      </rPr>
      <t xml:space="preserve">  Unless otherwise noted, refer to chapter tables for sources.</t>
    </r>
  </si>
  <si>
    <r>
      <t xml:space="preserve">e </t>
    </r>
    <r>
      <rPr>
        <sz val="9"/>
        <rFont val="Arial"/>
        <family val="2"/>
      </rPr>
      <t xml:space="preserve">U.S. Department of Transportation, Bureau of Transportation Statistics, </t>
    </r>
    <r>
      <rPr>
        <i/>
        <sz val="9"/>
        <rFont val="Arial"/>
        <family val="2"/>
      </rPr>
      <t>Selected Earnings Data, Class I Motor Carriers of Passengers</t>
    </r>
    <r>
      <rPr>
        <sz val="9"/>
        <rFont val="Arial"/>
        <family val="2"/>
      </rPr>
      <t xml:space="preserve"> (Washington, DC:  Annual issues).</t>
    </r>
  </si>
  <si>
    <r>
      <t>h</t>
    </r>
    <r>
      <rPr>
        <sz val="9"/>
        <rFont val="Arial"/>
        <family val="2"/>
      </rPr>
      <t xml:space="preserve"> Ibid., Internet site www.bls.gov as of Aug. 20, 2001.</t>
    </r>
  </si>
  <si>
    <r>
      <t>d</t>
    </r>
    <r>
      <rPr>
        <sz val="9"/>
        <rFont val="Arial"/>
        <family val="2"/>
      </rPr>
      <t xml:space="preserve"> Interstate Commerce Commission, </t>
    </r>
    <r>
      <rPr>
        <i/>
        <sz val="9"/>
        <rFont val="Arial"/>
        <family val="2"/>
      </rPr>
      <t>Annual Report of the ICC</t>
    </r>
    <r>
      <rPr>
        <sz val="9"/>
        <rFont val="Arial"/>
        <family val="2"/>
      </rPr>
      <t xml:space="preserve"> (Washington, DC:  Annual issues), Appendix F, tables 1, 6.</t>
    </r>
  </si>
  <si>
    <r>
      <t>c</t>
    </r>
    <r>
      <rPr>
        <sz val="9"/>
        <rFont val="Arial"/>
        <family val="2"/>
      </rPr>
      <t xml:space="preserve"> Eno Transportation Foundation, Inc., </t>
    </r>
    <r>
      <rPr>
        <i/>
        <sz val="9"/>
        <rFont val="Arial"/>
        <family val="2"/>
      </rPr>
      <t xml:space="preserve">Transportation In America, 2000 </t>
    </r>
    <r>
      <rPr>
        <sz val="9"/>
        <rFont val="Arial"/>
        <family val="2"/>
      </rPr>
      <t>(Washington, DC:  2001), p. 11, 16, 18.</t>
    </r>
  </si>
  <si>
    <r>
      <t>b</t>
    </r>
    <r>
      <rPr>
        <sz val="9"/>
        <rFont val="Arial"/>
        <family val="2"/>
      </rPr>
      <t xml:space="preserve"> Includes all fatalities that occurred in an accident in which a bus was involved.</t>
    </r>
  </si>
  <si>
    <r>
      <t>a</t>
    </r>
    <r>
      <rPr>
        <sz val="9"/>
        <rFont val="Arial"/>
        <family val="2"/>
      </rPr>
      <t xml:space="preserve"> Urban consists of travel on all roads and streets in urban places of 5,000 or greater population.</t>
    </r>
  </si>
  <si>
    <t>Rural highway</t>
  </si>
  <si>
    <t xml:space="preserve">  passenger-mile (cents) (intercity)</t>
  </si>
  <si>
    <r>
      <t>R</t>
    </r>
    <r>
      <rPr>
        <sz val="11"/>
        <rFont val="Arial Narrow"/>
        <family val="2"/>
      </rPr>
      <t>26</t>
    </r>
  </si>
  <si>
    <r>
      <t>R</t>
    </r>
    <r>
      <rPr>
        <sz val="11"/>
        <rFont val="Arial Narrow"/>
        <family val="2"/>
      </rPr>
      <t>22</t>
    </r>
  </si>
  <si>
    <r>
      <t>R</t>
    </r>
    <r>
      <rPr>
        <sz val="11"/>
        <rFont val="Arial Narrow"/>
        <family val="2"/>
      </rPr>
      <t>1,171</t>
    </r>
  </si>
  <si>
    <r>
      <t>R</t>
    </r>
    <r>
      <rPr>
        <sz val="11"/>
        <rFont val="Arial Narrow"/>
        <family val="2"/>
      </rPr>
      <t>1,186</t>
    </r>
  </si>
  <si>
    <r>
      <t>R</t>
    </r>
    <r>
      <rPr>
        <sz val="11"/>
        <rFont val="Arial Narrow"/>
        <family val="2"/>
      </rPr>
      <t>2,005</t>
    </r>
  </si>
  <si>
    <r>
      <t>R</t>
    </r>
    <r>
      <rPr>
        <sz val="11"/>
        <rFont val="Arial Narrow"/>
        <family val="2"/>
      </rPr>
      <t>3,854</t>
    </r>
  </si>
  <si>
    <r>
      <t>R</t>
    </r>
    <r>
      <rPr>
        <sz val="11"/>
        <rFont val="Arial Narrow"/>
        <family val="2"/>
      </rPr>
      <t>3,933</t>
    </r>
  </si>
  <si>
    <r>
      <t>R</t>
    </r>
    <r>
      <rPr>
        <sz val="11"/>
        <rFont val="Arial Narrow"/>
        <family val="2"/>
      </rPr>
      <t>6,420</t>
    </r>
  </si>
  <si>
    <r>
      <t>R</t>
    </r>
    <r>
      <rPr>
        <sz val="11"/>
        <rFont val="Arial Narrow"/>
        <family val="2"/>
      </rPr>
      <t>6,538</t>
    </r>
  </si>
  <si>
    <r>
      <t>R</t>
    </r>
    <r>
      <rPr>
        <sz val="11"/>
        <rFont val="Arial Narrow"/>
        <family val="2"/>
      </rPr>
      <t>121,398</t>
    </r>
  </si>
  <si>
    <r>
      <t>R</t>
    </r>
    <r>
      <rPr>
        <sz val="11"/>
        <rFont val="Arial Narrow"/>
        <family val="2"/>
      </rPr>
      <t>985</t>
    </r>
  </si>
  <si>
    <r>
      <t>R</t>
    </r>
    <r>
      <rPr>
        <sz val="11"/>
        <rFont val="Arial Narrow"/>
        <family val="2"/>
      </rPr>
      <t>1,414</t>
    </r>
  </si>
  <si>
    <r>
      <t>R</t>
    </r>
    <r>
      <rPr>
        <sz val="11"/>
        <rFont val="Arial Narrow"/>
        <family val="2"/>
      </rPr>
      <t>4.5</t>
    </r>
  </si>
  <si>
    <r>
      <t>R</t>
    </r>
    <r>
      <rPr>
        <sz val="11"/>
        <rFont val="Arial Narrow"/>
        <family val="2"/>
      </rPr>
      <t>4.8</t>
    </r>
  </si>
  <si>
    <r>
      <t>R</t>
    </r>
    <r>
      <rPr>
        <sz val="11"/>
        <rFont val="Arial Narrow"/>
        <family val="2"/>
      </rPr>
      <t>5.6</t>
    </r>
  </si>
  <si>
    <r>
      <t>R</t>
    </r>
    <r>
      <rPr>
        <sz val="11"/>
        <rFont val="Arial Narrow"/>
        <family val="2"/>
      </rPr>
      <t>5.0</t>
    </r>
  </si>
  <si>
    <r>
      <t>R</t>
    </r>
    <r>
      <rPr>
        <sz val="11"/>
        <rFont val="Arial Narrow"/>
        <family val="2"/>
      </rPr>
      <t>4.7</t>
    </r>
  </si>
  <si>
    <r>
      <t>R</t>
    </r>
    <r>
      <rPr>
        <sz val="11"/>
        <rFont val="Arial Narrow"/>
        <family val="2"/>
      </rPr>
      <t>4.3</t>
    </r>
  </si>
  <si>
    <r>
      <t>R</t>
    </r>
    <r>
      <rPr>
        <sz val="11"/>
        <rFont val="Arial Narrow"/>
        <family val="2"/>
      </rPr>
      <t>5.3</t>
    </r>
  </si>
  <si>
    <r>
      <t>R</t>
    </r>
    <r>
      <rPr>
        <sz val="11"/>
        <rFont val="Arial Narrow"/>
        <family val="2"/>
      </rPr>
      <t>4.9</t>
    </r>
  </si>
  <si>
    <r>
      <t>R</t>
    </r>
    <r>
      <rPr>
        <sz val="11"/>
        <rFont val="Arial Narrow"/>
        <family val="2"/>
      </rPr>
      <t>4.6</t>
    </r>
  </si>
  <si>
    <r>
      <t xml:space="preserve">Fatalities in vehicular accidents </t>
    </r>
    <r>
      <rPr>
        <b/>
        <vertAlign val="superscript"/>
        <sz val="11"/>
        <rFont val="Arial Narrow"/>
        <family val="2"/>
      </rPr>
      <t>b</t>
    </r>
  </si>
  <si>
    <r>
      <t xml:space="preserve">f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W</t>
    </r>
    <r>
      <rPr>
        <sz val="9"/>
        <rFont val="Arial"/>
        <family val="2"/>
      </rPr>
      <t xml:space="preserve">ashington, DC:  Annual issues), table MV-10. </t>
    </r>
  </si>
  <si>
    <r>
      <t>c</t>
    </r>
    <r>
      <rPr>
        <sz val="11"/>
        <rFont val="Arial Narrow"/>
        <family val="2"/>
      </rPr>
      <t xml:space="preserve"> 1,219,000</t>
    </r>
  </si>
  <si>
    <r>
      <t>c</t>
    </r>
    <r>
      <rPr>
        <sz val="11"/>
        <rFont val="Arial Narrow"/>
        <family val="2"/>
      </rPr>
      <t xml:space="preserve"> 3,833,000</t>
    </r>
  </si>
  <si>
    <r>
      <t>c</t>
    </r>
    <r>
      <rPr>
        <sz val="11"/>
        <rFont val="Arial Narrow"/>
        <family val="2"/>
      </rPr>
      <t xml:space="preserve"> 8,031,000</t>
    </r>
  </si>
  <si>
    <r>
      <t>c</t>
    </r>
    <r>
      <rPr>
        <sz val="11"/>
        <rFont val="Arial Narrow"/>
        <family val="2"/>
      </rPr>
      <t xml:space="preserve"> 7,847,000</t>
    </r>
  </si>
  <si>
    <r>
      <t>c</t>
    </r>
    <r>
      <rPr>
        <sz val="11"/>
        <rFont val="Arial Narrow"/>
        <family val="2"/>
      </rPr>
      <t xml:space="preserve"> 9,889,000</t>
    </r>
  </si>
  <si>
    <r>
      <t xml:space="preserve">R,c </t>
    </r>
    <r>
      <rPr>
        <sz val="11"/>
        <rFont val="Arial Narrow"/>
        <family val="2"/>
      </rPr>
      <t>9,082,000</t>
    </r>
  </si>
  <si>
    <r>
      <t>c</t>
    </r>
    <r>
      <rPr>
        <sz val="11"/>
        <rFont val="Arial Narrow"/>
        <family val="2"/>
      </rPr>
      <t xml:space="preserve"> 10,353,000</t>
    </r>
  </si>
  <si>
    <r>
      <t>c</t>
    </r>
    <r>
      <rPr>
        <sz val="11"/>
        <rFont val="Arial Narrow"/>
        <family val="2"/>
      </rPr>
      <t xml:space="preserve"> 10,326,000</t>
    </r>
  </si>
  <si>
    <r>
      <t>c</t>
    </r>
    <r>
      <rPr>
        <sz val="11"/>
        <rFont val="Arial Narrow"/>
        <family val="2"/>
      </rPr>
      <t xml:space="preserve"> 10,340,000</t>
    </r>
  </si>
  <si>
    <r>
      <t>d</t>
    </r>
    <r>
      <rPr>
        <sz val="11"/>
        <rFont val="Arial Narrow"/>
        <family val="2"/>
      </rPr>
      <t xml:space="preserve"> 721,700</t>
    </r>
  </si>
  <si>
    <r>
      <t>d</t>
    </r>
    <r>
      <rPr>
        <sz val="11"/>
        <rFont val="Arial Narrow"/>
        <family val="2"/>
      </rPr>
      <t xml:space="preserve"> 1,397,378</t>
    </r>
  </si>
  <si>
    <r>
      <t>d</t>
    </r>
    <r>
      <rPr>
        <sz val="11"/>
        <rFont val="Arial Narrow"/>
        <family val="2"/>
      </rPr>
      <t xml:space="preserve"> 943,268</t>
    </r>
  </si>
  <si>
    <r>
      <t xml:space="preserve">R,e </t>
    </r>
    <r>
      <rPr>
        <sz val="11"/>
        <rFont val="Arial Narrow"/>
        <family val="2"/>
      </rPr>
      <t>24</t>
    </r>
  </si>
  <si>
    <r>
      <t xml:space="preserve">R,e </t>
    </r>
    <r>
      <rPr>
        <sz val="11"/>
        <rFont val="Arial Narrow"/>
        <family val="2"/>
      </rPr>
      <t>20</t>
    </r>
  </si>
  <si>
    <r>
      <t>e</t>
    </r>
    <r>
      <rPr>
        <sz val="11"/>
        <rFont val="Arial Narrow"/>
        <family val="2"/>
      </rPr>
      <t xml:space="preserve"> 18</t>
    </r>
  </si>
  <si>
    <r>
      <t>f</t>
    </r>
    <r>
      <rPr>
        <sz val="11"/>
        <rFont val="Arial Narrow"/>
        <family val="2"/>
      </rPr>
      <t xml:space="preserve"> 728,777</t>
    </r>
  </si>
  <si>
    <r>
      <t>f</t>
    </r>
    <r>
      <rPr>
        <sz val="11"/>
        <rFont val="Arial Narrow"/>
        <family val="2"/>
      </rPr>
      <t xml:space="preserve"> 715,540</t>
    </r>
  </si>
  <si>
    <r>
      <t>f</t>
    </r>
    <r>
      <rPr>
        <sz val="11"/>
        <rFont val="Arial Narrow"/>
        <family val="2"/>
      </rPr>
      <t xml:space="preserve"> 694,781</t>
    </r>
  </si>
  <si>
    <r>
      <t>f</t>
    </r>
    <r>
      <rPr>
        <sz val="11"/>
        <rFont val="Arial Narrow"/>
        <family val="2"/>
      </rPr>
      <t xml:space="preserve"> 697,548</t>
    </r>
  </si>
  <si>
    <r>
      <t>f</t>
    </r>
    <r>
      <rPr>
        <sz val="11"/>
        <rFont val="Arial Narrow"/>
        <family val="2"/>
      </rPr>
      <t xml:space="preserve"> 685,503</t>
    </r>
  </si>
  <si>
    <r>
      <t>f</t>
    </r>
    <r>
      <rPr>
        <sz val="11"/>
        <rFont val="Arial Narrow"/>
        <family val="2"/>
      </rPr>
      <t xml:space="preserve"> 670,423</t>
    </r>
  </si>
  <si>
    <r>
      <t>f</t>
    </r>
    <r>
      <rPr>
        <sz val="11"/>
        <rFont val="Arial Narrow"/>
        <family val="2"/>
      </rPr>
      <t xml:space="preserve"> 626,987</t>
    </r>
  </si>
  <si>
    <r>
      <t>f</t>
    </r>
    <r>
      <rPr>
        <sz val="11"/>
        <rFont val="Arial Narrow"/>
        <family val="2"/>
      </rPr>
      <t xml:space="preserve"> 528,789</t>
    </r>
  </si>
  <si>
    <r>
      <t>f</t>
    </r>
    <r>
      <rPr>
        <sz val="11"/>
        <rFont val="Arial Narrow"/>
        <family val="2"/>
      </rPr>
      <t xml:space="preserve"> 377,562</t>
    </r>
  </si>
  <si>
    <r>
      <t>g</t>
    </r>
    <r>
      <rPr>
        <sz val="11"/>
        <rFont val="Arial Narrow"/>
        <family val="2"/>
      </rPr>
      <t xml:space="preserve"> 43,400</t>
    </r>
  </si>
  <si>
    <r>
      <t>g</t>
    </r>
    <r>
      <rPr>
        <sz val="11"/>
        <rFont val="Arial Narrow"/>
        <family val="2"/>
      </rPr>
      <t xml:space="preserve"> 37900</t>
    </r>
  </si>
  <si>
    <r>
      <t>g</t>
    </r>
    <r>
      <rPr>
        <sz val="11"/>
        <rFont val="Arial Narrow"/>
        <family val="2"/>
      </rPr>
      <t xml:space="preserve"> 26,100</t>
    </r>
  </si>
  <si>
    <r>
      <t>h</t>
    </r>
    <r>
      <rPr>
        <sz val="11"/>
        <rFont val="Arial Narrow"/>
        <family val="2"/>
      </rPr>
      <t xml:space="preserve"> 23,600</t>
    </r>
  </si>
  <si>
    <r>
      <t>h</t>
    </r>
    <r>
      <rPr>
        <sz val="11"/>
        <rFont val="Arial Narrow"/>
        <family val="2"/>
      </rPr>
      <t xml:space="preserve"> 23,800</t>
    </r>
  </si>
  <si>
    <r>
      <t>h</t>
    </r>
    <r>
      <rPr>
        <sz val="11"/>
        <rFont val="Arial Narrow"/>
        <family val="2"/>
      </rPr>
      <t xml:space="preserve"> 22,200</t>
    </r>
  </si>
  <si>
    <r>
      <t>h</t>
    </r>
    <r>
      <rPr>
        <sz val="11"/>
        <rFont val="Arial Narrow"/>
        <family val="2"/>
      </rPr>
      <t xml:space="preserve"> 24,400</t>
    </r>
  </si>
  <si>
    <r>
      <t>c</t>
    </r>
    <r>
      <rPr>
        <sz val="11"/>
        <rFont val="Arial Narrow"/>
        <family val="2"/>
      </rPr>
      <t xml:space="preserve"> 401,000</t>
    </r>
  </si>
  <si>
    <r>
      <t>c</t>
    </r>
    <r>
      <rPr>
        <sz val="11"/>
        <rFont val="Arial Narrow"/>
        <family val="2"/>
      </rPr>
      <t xml:space="preserve"> 370,000</t>
    </r>
  </si>
  <si>
    <r>
      <t>c</t>
    </r>
    <r>
      <rPr>
        <sz val="11"/>
        <rFont val="Arial Narrow"/>
        <family val="2"/>
      </rPr>
      <t xml:space="preserve"> 334,000</t>
    </r>
  </si>
  <si>
    <r>
      <t>c</t>
    </r>
    <r>
      <rPr>
        <sz val="11"/>
        <rFont val="Arial Narrow"/>
        <family val="2"/>
      </rPr>
      <t xml:space="preserve"> 343,200</t>
    </r>
  </si>
  <si>
    <r>
      <t>c</t>
    </r>
    <r>
      <rPr>
        <sz val="11"/>
        <rFont val="Arial Narrow"/>
        <family val="2"/>
      </rPr>
      <t xml:space="preserve"> 366,500</t>
    </r>
  </si>
  <si>
    <r>
      <t>c</t>
    </r>
    <r>
      <rPr>
        <sz val="11"/>
        <rFont val="Arial Narrow"/>
        <family val="2"/>
      </rPr>
      <t xml:space="preserve"> 347,900</t>
    </r>
  </si>
  <si>
    <r>
      <t>c</t>
    </r>
    <r>
      <rPr>
        <sz val="11"/>
        <rFont val="Arial Narrow"/>
        <family val="2"/>
      </rPr>
      <t xml:space="preserve"> 350,600</t>
    </r>
  </si>
  <si>
    <r>
      <t xml:space="preserve">c </t>
    </r>
    <r>
      <rPr>
        <sz val="11"/>
        <rFont val="Arial Narrow"/>
        <family val="2"/>
      </rPr>
      <t>357,600</t>
    </r>
  </si>
  <si>
    <r>
      <t xml:space="preserve">c </t>
    </r>
    <r>
      <rPr>
        <sz val="11"/>
        <rFont val="Arial Narrow"/>
        <family val="2"/>
      </rPr>
      <t>358,900</t>
    </r>
  </si>
  <si>
    <r>
      <t>c</t>
    </r>
    <r>
      <rPr>
        <sz val="11"/>
        <rFont val="Arial Narrow"/>
        <family val="2"/>
      </rPr>
      <t xml:space="preserve"> 3.60</t>
    </r>
  </si>
  <si>
    <r>
      <t>c</t>
    </r>
    <r>
      <rPr>
        <sz val="11"/>
        <rFont val="Arial Narrow"/>
        <family val="2"/>
      </rPr>
      <t xml:space="preserve"> 7.26</t>
    </r>
  </si>
  <si>
    <r>
      <t>c</t>
    </r>
    <r>
      <rPr>
        <sz val="11"/>
        <rFont val="Arial Narrow"/>
        <family val="2"/>
      </rPr>
      <t xml:space="preserve"> 11.55</t>
    </r>
  </si>
  <si>
    <r>
      <t>c</t>
    </r>
    <r>
      <rPr>
        <sz val="11"/>
        <rFont val="Arial Narrow"/>
        <family val="2"/>
      </rPr>
      <t xml:space="preserve"> 11.61</t>
    </r>
  </si>
  <si>
    <r>
      <t>c</t>
    </r>
    <r>
      <rPr>
        <sz val="11"/>
        <rFont val="Arial Narrow"/>
        <family val="2"/>
      </rPr>
      <t xml:space="preserve"> 12.19</t>
    </r>
  </si>
  <si>
    <r>
      <t>c</t>
    </r>
    <r>
      <rPr>
        <sz val="11"/>
        <rFont val="Arial Narrow"/>
        <family val="2"/>
      </rPr>
      <t xml:space="preserve"> 12.30</t>
    </r>
  </si>
  <si>
    <r>
      <t xml:space="preserve">R,c </t>
    </r>
    <r>
      <rPr>
        <sz val="11"/>
        <rFont val="Arial Narrow"/>
        <family val="2"/>
      </rPr>
      <t>12.56</t>
    </r>
  </si>
  <si>
    <r>
      <t xml:space="preserve">R,c </t>
    </r>
    <r>
      <rPr>
        <sz val="11"/>
        <rFont val="Arial Narrow"/>
        <family val="2"/>
      </rPr>
      <t>12.75</t>
    </r>
  </si>
  <si>
    <r>
      <t>c</t>
    </r>
    <r>
      <rPr>
        <sz val="11"/>
        <rFont val="Arial Narrow"/>
        <family val="2"/>
      </rPr>
      <t xml:space="preserve"> 12.76</t>
    </r>
  </si>
  <si>
    <r>
      <t>i</t>
    </r>
    <r>
      <rPr>
        <sz val="11"/>
        <rFont val="Arial Narrow"/>
        <family val="2"/>
      </rPr>
      <t xml:space="preserve"> 711</t>
    </r>
  </si>
  <si>
    <r>
      <t>i</t>
    </r>
    <r>
      <rPr>
        <sz val="11"/>
        <rFont val="Arial Narrow"/>
        <family val="2"/>
      </rPr>
      <t xml:space="preserve"> 742</t>
    </r>
  </si>
  <si>
    <r>
      <t>i</t>
    </r>
    <r>
      <rPr>
        <sz val="11"/>
        <rFont val="Arial Narrow"/>
        <family val="2"/>
      </rPr>
      <t xml:space="preserve"> 794</t>
    </r>
  </si>
  <si>
    <r>
      <t>i</t>
    </r>
    <r>
      <rPr>
        <sz val="11"/>
        <rFont val="Arial Narrow"/>
        <family val="2"/>
      </rPr>
      <t xml:space="preserve"> 834</t>
    </r>
  </si>
  <si>
    <r>
      <t>i</t>
    </r>
    <r>
      <rPr>
        <sz val="11"/>
        <rFont val="Arial Narrow"/>
        <family val="2"/>
      </rPr>
      <t xml:space="preserve"> 971</t>
    </r>
  </si>
  <si>
    <r>
      <t>i</t>
    </r>
    <r>
      <rPr>
        <sz val="11"/>
        <rFont val="Arial Narrow"/>
        <family val="2"/>
      </rPr>
      <t xml:space="preserve"> 15,970</t>
    </r>
  </si>
  <si>
    <r>
      <t>i</t>
    </r>
    <r>
      <rPr>
        <sz val="11"/>
        <rFont val="Arial Narrow"/>
        <family val="2"/>
      </rPr>
      <t xml:space="preserve"> 12,035</t>
    </r>
  </si>
  <si>
    <r>
      <t>i</t>
    </r>
    <r>
      <rPr>
        <sz val="11"/>
        <rFont val="Arial Narrow"/>
        <family val="2"/>
      </rPr>
      <t xml:space="preserve"> 11,458</t>
    </r>
  </si>
  <si>
    <r>
      <t xml:space="preserve">i </t>
    </r>
    <r>
      <rPr>
        <sz val="11"/>
        <rFont val="Arial Narrow"/>
        <family val="2"/>
      </rPr>
      <t>9,133</t>
    </r>
  </si>
  <si>
    <r>
      <t xml:space="preserve">i </t>
    </r>
    <r>
      <rPr>
        <sz val="11"/>
        <rFont val="Arial Narrow"/>
        <family val="2"/>
      </rPr>
      <t>9,560</t>
    </r>
  </si>
  <si>
    <r>
      <t>i</t>
    </r>
    <r>
      <rPr>
        <sz val="11"/>
        <rFont val="Arial Narrow"/>
        <family val="2"/>
      </rPr>
      <t xml:space="preserve"> 9365</t>
    </r>
  </si>
  <si>
    <r>
      <t xml:space="preserve">R,i </t>
    </r>
    <r>
      <rPr>
        <sz val="11"/>
        <rFont val="Arial Narrow"/>
        <family val="2"/>
      </rPr>
      <t>9,386</t>
    </r>
  </si>
  <si>
    <r>
      <t xml:space="preserve">i </t>
    </r>
    <r>
      <rPr>
        <sz val="11"/>
        <rFont val="Arial Narrow"/>
        <family val="2"/>
      </rPr>
      <t>9,809</t>
    </r>
  </si>
  <si>
    <r>
      <t xml:space="preserve">i </t>
    </r>
    <r>
      <rPr>
        <sz val="11"/>
        <rFont val="Arial Narrow"/>
        <family val="2"/>
      </rPr>
      <t>9,793</t>
    </r>
  </si>
  <si>
    <r>
      <t>i</t>
    </r>
    <r>
      <rPr>
        <sz val="11"/>
        <rFont val="Arial Narrow"/>
        <family val="2"/>
      </rPr>
      <t xml:space="preserve"> 10,515</t>
    </r>
  </si>
  <si>
    <r>
      <t>j</t>
    </r>
    <r>
      <rPr>
        <sz val="11"/>
        <rFont val="Arial Narrow"/>
        <family val="2"/>
      </rPr>
      <t xml:space="preserve"> 339 </t>
    </r>
  </si>
  <si>
    <r>
      <t>j</t>
    </r>
    <r>
      <rPr>
        <sz val="11"/>
        <rFont val="Arial Narrow"/>
        <family val="2"/>
      </rPr>
      <t xml:space="preserve"> 533</t>
    </r>
  </si>
  <si>
    <r>
      <t>j</t>
    </r>
    <r>
      <rPr>
        <sz val="11"/>
        <rFont val="Arial Narrow"/>
        <family val="2"/>
      </rPr>
      <t xml:space="preserve"> 567</t>
    </r>
  </si>
  <si>
    <r>
      <t>j</t>
    </r>
    <r>
      <rPr>
        <sz val="11"/>
        <rFont val="Arial Narrow"/>
        <family val="2"/>
      </rPr>
      <t xml:space="preserve"> 683</t>
    </r>
  </si>
  <si>
    <r>
      <t>j</t>
    </r>
    <r>
      <rPr>
        <sz val="11"/>
        <rFont val="Arial Narrow"/>
        <family val="2"/>
      </rPr>
      <t xml:space="preserve"> 2,332</t>
    </r>
  </si>
  <si>
    <r>
      <t>k</t>
    </r>
    <r>
      <rPr>
        <sz val="11"/>
        <rFont val="Arial Narrow"/>
        <family val="2"/>
      </rPr>
      <t xml:space="preserve"> 128</t>
    </r>
  </si>
  <si>
    <r>
      <t xml:space="preserve">k </t>
    </r>
    <r>
      <rPr>
        <sz val="11"/>
        <rFont val="Arial Narrow"/>
        <family val="2"/>
      </rPr>
      <t>150</t>
    </r>
  </si>
  <si>
    <r>
      <t>k</t>
    </r>
    <r>
      <rPr>
        <sz val="11"/>
        <rFont val="Arial Narrow"/>
        <family val="2"/>
      </rPr>
      <t xml:space="preserve"> 115</t>
    </r>
  </si>
  <si>
    <r>
      <t>k</t>
    </r>
    <r>
      <rPr>
        <sz val="11"/>
        <rFont val="Arial Narrow"/>
        <family val="2"/>
      </rPr>
      <t xml:space="preserve"> 105</t>
    </r>
  </si>
  <si>
    <r>
      <t>k</t>
    </r>
    <r>
      <rPr>
        <sz val="11"/>
        <rFont val="Arial Narrow"/>
        <family val="2"/>
      </rPr>
      <t xml:space="preserve"> 123</t>
    </r>
  </si>
  <si>
    <r>
      <t>k</t>
    </r>
    <r>
      <rPr>
        <sz val="11"/>
        <rFont val="Arial Narrow"/>
        <family val="2"/>
      </rPr>
      <t xml:space="preserve"> 136</t>
    </r>
  </si>
  <si>
    <r>
      <t>k</t>
    </r>
    <r>
      <rPr>
        <sz val="11"/>
        <rFont val="Arial Narrow"/>
        <family val="2"/>
      </rPr>
      <t xml:space="preserve"> 131</t>
    </r>
  </si>
  <si>
    <r>
      <t>i</t>
    </r>
    <r>
      <rPr>
        <sz val="9"/>
        <rFont val="Arial"/>
        <family val="2"/>
      </rPr>
      <t xml:space="preserve">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 Annual issues), table  VM-1.</t>
    </r>
  </si>
  <si>
    <r>
      <t>j</t>
    </r>
    <r>
      <rPr>
        <sz val="9"/>
        <rFont val="Arial"/>
        <family val="2"/>
      </rPr>
      <t xml:space="preserve"> Ibid., </t>
    </r>
    <r>
      <rPr>
        <i/>
        <sz val="9"/>
        <rFont val="Arial"/>
        <family val="2"/>
      </rPr>
      <t>Highway Statistics, Summary to 1995,</t>
    </r>
    <r>
      <rPr>
        <sz val="9"/>
        <rFont val="Arial"/>
        <family val="2"/>
      </rPr>
      <t xml:space="preserve"> FHWA-PL-97-009 (Washington, DC:  July 1997), table  VM-201A.</t>
    </r>
  </si>
  <si>
    <r>
      <t>k</t>
    </r>
    <r>
      <rPr>
        <sz val="9"/>
        <rFont val="Arial"/>
        <family val="2"/>
      </rPr>
      <t xml:space="preserve"> Ibid., National Highway Traffic Safety Administration, </t>
    </r>
    <r>
      <rPr>
        <i/>
        <sz val="9"/>
        <rFont val="Arial"/>
        <family val="2"/>
      </rPr>
      <t>Traffic Safety Facts 1998,</t>
    </r>
    <r>
      <rPr>
        <sz val="9"/>
        <rFont val="Arial"/>
        <family val="2"/>
      </rPr>
      <t xml:space="preserve"> DOT HS 808 983 (Washington, DC:  October 1999), Tables 74, 93. </t>
    </r>
  </si>
  <si>
    <t xml:space="preserve">1996     </t>
  </si>
  <si>
    <t xml:space="preserve">1998     </t>
  </si>
  <si>
    <t xml:space="preserve">1999     </t>
  </si>
  <si>
    <t xml:space="preserve">       1960</t>
  </si>
  <si>
    <t xml:space="preserve">     1970    </t>
  </si>
  <si>
    <t xml:space="preserve"> 1997     </t>
  </si>
  <si>
    <t xml:space="preserve">    1995    </t>
  </si>
  <si>
    <t xml:space="preserve">    1994    </t>
  </si>
  <si>
    <t xml:space="preserve">   1990    </t>
  </si>
  <si>
    <t xml:space="preserve">   1980    </t>
  </si>
  <si>
    <r>
      <t>R,e</t>
    </r>
    <r>
      <rPr>
        <sz val="11"/>
        <rFont val="Arial Narrow"/>
        <family val="2"/>
      </rPr>
      <t xml:space="preserve"> 1,161,479</t>
    </r>
  </si>
  <si>
    <r>
      <t xml:space="preserve"> </t>
    </r>
    <r>
      <rPr>
        <vertAlign val="superscript"/>
        <sz val="11"/>
        <rFont val="Arial Narrow"/>
        <family val="2"/>
      </rPr>
      <t>R,e</t>
    </r>
    <r>
      <rPr>
        <sz val="11"/>
        <rFont val="Arial Narrow"/>
        <family val="2"/>
      </rPr>
      <t xml:space="preserve"> 1,189,235</t>
    </r>
  </si>
  <si>
    <r>
      <t xml:space="preserve">R,e </t>
    </r>
    <r>
      <rPr>
        <sz val="11"/>
        <rFont val="Arial Narrow"/>
        <family val="2"/>
      </rPr>
      <t>1,080,083</t>
    </r>
  </si>
  <si>
    <r>
      <t>R</t>
    </r>
    <r>
      <rPr>
        <sz val="11"/>
        <rFont val="Arial Narrow"/>
        <family val="2"/>
      </rPr>
      <t>1,022,680</t>
    </r>
  </si>
  <si>
    <r>
      <t>R</t>
    </r>
    <r>
      <rPr>
        <sz val="11"/>
        <rFont val="Arial Narrow"/>
        <family val="2"/>
      </rPr>
      <t>1,253,537</t>
    </r>
  </si>
  <si>
    <r>
      <t>R</t>
    </r>
    <r>
      <rPr>
        <sz val="11"/>
        <rFont val="Arial Narrow"/>
        <family val="2"/>
      </rPr>
      <t>1,289,834</t>
    </r>
  </si>
  <si>
    <r>
      <t xml:space="preserve">R,e </t>
    </r>
    <r>
      <rPr>
        <sz val="11"/>
        <rFont val="Arial Narrow"/>
        <family val="2"/>
      </rPr>
      <t>1,074,582</t>
    </r>
  </si>
  <si>
    <r>
      <t>R</t>
    </r>
    <r>
      <rPr>
        <sz val="11"/>
        <rFont val="Arial Narrow"/>
        <family val="2"/>
      </rPr>
      <t>1,016,208</t>
    </r>
  </si>
  <si>
    <r>
      <t>e</t>
    </r>
    <r>
      <rPr>
        <sz val="11"/>
        <rFont val="Arial Narrow"/>
        <family val="2"/>
      </rPr>
      <t xml:space="preserve"> 1,326,909</t>
    </r>
  </si>
  <si>
    <r>
      <t>R,e</t>
    </r>
    <r>
      <rPr>
        <sz val="11"/>
        <rFont val="Arial Narrow"/>
        <family val="2"/>
      </rPr>
      <t xml:space="preserve"> 1,191,273</t>
    </r>
  </si>
  <si>
    <r>
      <t>R</t>
    </r>
    <r>
      <rPr>
        <sz val="11"/>
        <rFont val="Arial Narrow"/>
        <family val="2"/>
      </rPr>
      <t>1,228,092</t>
    </r>
  </si>
  <si>
    <r>
      <t xml:space="preserve">l </t>
    </r>
    <r>
      <rPr>
        <sz val="11"/>
        <rFont val="Arial Narrow"/>
        <family val="2"/>
      </rPr>
      <t>167</t>
    </r>
  </si>
  <si>
    <r>
      <t>m</t>
    </r>
    <r>
      <rPr>
        <sz val="11"/>
        <rFont val="Arial Narrow"/>
        <family val="2"/>
      </rPr>
      <t xml:space="preserve"> 59</t>
    </r>
  </si>
  <si>
    <r>
      <t>n</t>
    </r>
    <r>
      <rPr>
        <sz val="11"/>
        <rFont val="Arial Narrow"/>
        <family val="2"/>
      </rPr>
      <t xml:space="preserve"> 390</t>
    </r>
  </si>
  <si>
    <r>
      <t>n</t>
    </r>
    <r>
      <rPr>
        <sz val="11"/>
        <rFont val="Arial Narrow"/>
        <family val="2"/>
      </rPr>
      <t xml:space="preserve"> 340</t>
    </r>
  </si>
  <si>
    <r>
      <t>n</t>
    </r>
    <r>
      <rPr>
        <sz val="11"/>
        <rFont val="Arial Narrow"/>
        <family val="2"/>
      </rPr>
      <t xml:space="preserve"> 286</t>
    </r>
  </si>
  <si>
    <r>
      <t xml:space="preserve">R,n </t>
    </r>
    <r>
      <rPr>
        <sz val="11"/>
        <rFont val="Arial Narrow"/>
        <family val="2"/>
      </rPr>
      <t>311</t>
    </r>
  </si>
  <si>
    <r>
      <t xml:space="preserve">R,n </t>
    </r>
    <r>
      <rPr>
        <sz val="11"/>
        <rFont val="Arial Narrow"/>
        <family val="2"/>
      </rPr>
      <t>367</t>
    </r>
  </si>
  <si>
    <r>
      <t xml:space="preserve">R,n </t>
    </r>
    <r>
      <rPr>
        <sz val="11"/>
        <rFont val="Arial Narrow"/>
        <family val="2"/>
      </rPr>
      <t>339</t>
    </r>
  </si>
  <si>
    <r>
      <t xml:space="preserve">R,n </t>
    </r>
    <r>
      <rPr>
        <sz val="11"/>
        <rFont val="Arial Narrow"/>
        <family val="2"/>
      </rPr>
      <t>328</t>
    </r>
  </si>
  <si>
    <r>
      <t>n</t>
    </r>
    <r>
      <rPr>
        <sz val="11"/>
        <rFont val="Arial Narrow"/>
        <family val="2"/>
      </rPr>
      <t xml:space="preserve"> 373</t>
    </r>
  </si>
  <si>
    <r>
      <t>l</t>
    </r>
    <r>
      <rPr>
        <sz val="9"/>
        <rFont val="Arial"/>
        <family val="2"/>
      </rPr>
      <t xml:space="preserve"> Ibid., National Highway Traffic Safety Administration, </t>
    </r>
    <r>
      <rPr>
        <i/>
        <sz val="9"/>
        <rFont val="Arial"/>
        <family val="2"/>
      </rPr>
      <t>2000 Traffic Safety Fact Sheets</t>
    </r>
    <r>
      <rPr>
        <sz val="9"/>
        <rFont val="Arial"/>
        <family val="2"/>
      </rPr>
      <t>, DOT HS 809 332 (Washington, DC: December 2001)</t>
    </r>
  </si>
  <si>
    <r>
      <t xml:space="preserve">m </t>
    </r>
    <r>
      <rPr>
        <sz val="9"/>
        <rFont val="Arial"/>
        <family val="2"/>
      </rPr>
      <t>Ibid., National Highway Traffic Safety Administration, personal communication, May 2002.</t>
    </r>
  </si>
  <si>
    <r>
      <t xml:space="preserve">n </t>
    </r>
    <r>
      <rPr>
        <sz val="9"/>
        <rFont val="Arial"/>
        <family val="2"/>
      </rPr>
      <t>Ibid., Fatality Analysis Reporting System (FARS) Query, Internet site, http://www-fars.nhtsa.dot.gov as of Sept. 6, 2001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</si>
</sst>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color indexed="56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6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 applyFill="0">
      <alignment horizontal="left"/>
      <protection/>
    </xf>
    <xf numFmtId="0" fontId="14" fillId="0" borderId="1" applyFill="0">
      <alignment horizontal="left"/>
      <protection/>
    </xf>
    <xf numFmtId="0" fontId="6" fillId="0" borderId="0">
      <alignment horizontal="left" vertical="center"/>
      <protection/>
    </xf>
  </cellStyleXfs>
  <cellXfs count="79"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3" fontId="15" fillId="0" borderId="0" xfId="19" applyFont="1" applyFill="1" applyBorder="1">
      <alignment horizontal="right"/>
      <protection/>
    </xf>
    <xf numFmtId="165" fontId="15" fillId="0" borderId="0" xfId="19" applyNumberFormat="1" applyFont="1" applyFill="1" applyBorder="1">
      <alignment horizontal="right"/>
      <protection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5" fillId="0" borderId="5" xfId="0" applyFont="1" applyFill="1" applyBorder="1" applyAlignment="1">
      <alignment horizontal="right"/>
    </xf>
    <xf numFmtId="165" fontId="18" fillId="0" borderId="0" xfId="19" applyNumberFormat="1" applyFont="1" applyFill="1" applyBorder="1">
      <alignment horizontal="right"/>
      <protection/>
    </xf>
    <xf numFmtId="0" fontId="19" fillId="0" borderId="0" xfId="0" applyFont="1" applyFill="1" applyBorder="1" applyAlignment="1">
      <alignment/>
    </xf>
    <xf numFmtId="3" fontId="19" fillId="0" borderId="0" xfId="19" applyFont="1" applyFill="1" applyBorder="1">
      <alignment horizontal="right"/>
      <protection/>
    </xf>
    <xf numFmtId="165" fontId="19" fillId="0" borderId="0" xfId="19" applyNumberFormat="1" applyFont="1" applyFill="1" applyBorder="1">
      <alignment horizontal="right"/>
      <protection/>
    </xf>
    <xf numFmtId="165" fontId="19" fillId="0" borderId="0" xfId="28" applyNumberFormat="1" applyFont="1" applyFill="1" applyBorder="1" applyAlignment="1">
      <alignment horizontal="right"/>
      <protection/>
    </xf>
    <xf numFmtId="49" fontId="19" fillId="0" borderId="0" xfId="28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0" fillId="0" borderId="0" xfId="27" applyFont="1" applyFill="1">
      <alignment horizontal="left"/>
      <protection/>
    </xf>
    <xf numFmtId="0" fontId="22" fillId="0" borderId="5" xfId="36" applyFont="1" applyFill="1" applyBorder="1" applyAlignment="1">
      <alignment horizontal="left" vertical="center"/>
      <protection/>
    </xf>
    <xf numFmtId="49" fontId="23" fillId="0" borderId="3" xfId="22" applyFont="1" applyFill="1" applyBorder="1" applyAlignment="1">
      <alignment horizontal="left" vertical="center"/>
      <protection/>
    </xf>
    <xf numFmtId="0" fontId="23" fillId="0" borderId="0" xfId="40" applyFont="1" applyFill="1" applyBorder="1">
      <alignment horizontal="left"/>
      <protection/>
    </xf>
    <xf numFmtId="0" fontId="24" fillId="0" borderId="0" xfId="40" applyFont="1" applyFill="1" applyBorder="1" applyAlignment="1">
      <alignment horizontal="right"/>
      <protection/>
    </xf>
    <xf numFmtId="3" fontId="24" fillId="0" borderId="0" xfId="0" applyNumberFormat="1" applyFont="1" applyFill="1" applyBorder="1" applyAlignment="1">
      <alignment/>
    </xf>
    <xf numFmtId="49" fontId="24" fillId="0" borderId="0" xfId="39" applyFont="1" applyFill="1" applyBorder="1" applyAlignment="1">
      <alignment horizontal="left" indent="1"/>
      <protection/>
    </xf>
    <xf numFmtId="49" fontId="23" fillId="0" borderId="6" xfId="22" applyFont="1" applyFill="1" applyBorder="1">
      <alignment horizontal="left" vertical="center"/>
      <protection/>
    </xf>
    <xf numFmtId="0" fontId="24" fillId="0" borderId="0" xfId="40" applyFont="1" applyFill="1" applyBorder="1">
      <alignment horizontal="left"/>
      <protection/>
    </xf>
    <xf numFmtId="49" fontId="24" fillId="0" borderId="0" xfId="39" applyFont="1" applyFill="1" applyBorder="1" applyAlignment="1">
      <alignment horizontal="left" indent="2"/>
      <protection/>
    </xf>
    <xf numFmtId="0" fontId="24" fillId="0" borderId="0" xfId="40" applyFont="1" applyFill="1" applyBorder="1" applyAlignment="1">
      <alignment horizontal="left" indent="1"/>
      <protection/>
    </xf>
    <xf numFmtId="0" fontId="24" fillId="0" borderId="0" xfId="40" applyFont="1" applyFill="1" applyBorder="1" applyAlignment="1">
      <alignment horizontal="left"/>
      <protection/>
    </xf>
    <xf numFmtId="49" fontId="24" fillId="0" borderId="0" xfId="39" applyFont="1" applyFill="1" applyBorder="1" applyAlignment="1">
      <alignment horizontal="left" indent="3"/>
      <protection/>
    </xf>
    <xf numFmtId="49" fontId="24" fillId="0" borderId="5" xfId="39" applyFont="1" applyFill="1" applyBorder="1" applyAlignment="1">
      <alignment horizontal="left" indent="2"/>
      <protection/>
    </xf>
    <xf numFmtId="49" fontId="23" fillId="0" borderId="3" xfId="21" applyNumberFormat="1" applyFont="1" applyFill="1" applyBorder="1" applyAlignment="1">
      <alignment horizontal="center" vertical="center" wrapText="1"/>
      <protection/>
    </xf>
    <xf numFmtId="49" fontId="23" fillId="0" borderId="7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wrapText="1"/>
    </xf>
    <xf numFmtId="49" fontId="23" fillId="0" borderId="3" xfId="0" applyNumberFormat="1" applyFont="1" applyFill="1" applyBorder="1" applyAlignment="1">
      <alignment horizontal="right"/>
    </xf>
    <xf numFmtId="3" fontId="26" fillId="0" borderId="0" xfId="19" applyFont="1" applyFill="1" applyBorder="1" applyAlignment="1">
      <alignment horizontal="right" vertical="center"/>
      <protection/>
    </xf>
    <xf numFmtId="49" fontId="26" fillId="0" borderId="0" xfId="28" applyFont="1" applyFill="1" applyBorder="1" applyAlignment="1">
      <alignment horizontal="right" vertical="center"/>
      <protection/>
    </xf>
    <xf numFmtId="3" fontId="26" fillId="0" borderId="0" xfId="0" applyNumberFormat="1" applyFont="1" applyFill="1" applyBorder="1" applyAlignment="1">
      <alignment horizontal="right" vertical="center"/>
    </xf>
    <xf numFmtId="3" fontId="23" fillId="0" borderId="0" xfId="19" applyFont="1" applyFill="1" applyBorder="1" applyAlignment="1">
      <alignment horizontal="right" vertical="center"/>
      <protection/>
    </xf>
    <xf numFmtId="49" fontId="24" fillId="0" borderId="0" xfId="28" applyFont="1" applyFill="1" applyBorder="1" applyAlignment="1">
      <alignment horizontal="right" vertical="center"/>
      <protection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0" xfId="19" applyFont="1" applyFill="1" applyBorder="1" applyAlignment="1">
      <alignment horizontal="right" vertical="center"/>
      <protection/>
    </xf>
    <xf numFmtId="3" fontId="24" fillId="0" borderId="6" xfId="19" applyFont="1" applyFill="1" applyBorder="1" applyAlignment="1">
      <alignment horizontal="right" vertical="center"/>
      <protection/>
    </xf>
    <xf numFmtId="49" fontId="24" fillId="0" borderId="6" xfId="28" applyFont="1" applyFill="1" applyBorder="1" applyAlignment="1">
      <alignment horizontal="right" vertical="center"/>
      <protection/>
    </xf>
    <xf numFmtId="0" fontId="23" fillId="0" borderId="0" xfId="40" applyFont="1" applyFill="1" applyBorder="1" applyAlignment="1">
      <alignment horizontal="right" vertical="center"/>
      <protection/>
    </xf>
    <xf numFmtId="0" fontId="24" fillId="0" borderId="6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3" fontId="24" fillId="0" borderId="0" xfId="28" applyNumberFormat="1" applyFont="1" applyFill="1" applyBorder="1" applyAlignment="1">
      <alignment horizontal="right" vertical="center"/>
      <protection/>
    </xf>
    <xf numFmtId="49" fontId="24" fillId="0" borderId="0" xfId="39" applyFont="1" applyFill="1" applyBorder="1" applyAlignment="1">
      <alignment horizontal="right" vertical="center"/>
      <protection/>
    </xf>
    <xf numFmtId="3" fontId="24" fillId="0" borderId="0" xfId="28" applyNumberFormat="1" applyFont="1" applyFill="1" applyBorder="1" applyAlignment="1">
      <alignment horizontal="right" vertical="center" wrapText="1"/>
      <protection/>
    </xf>
    <xf numFmtId="165" fontId="24" fillId="0" borderId="0" xfId="0" applyNumberFormat="1" applyFont="1" applyFill="1" applyBorder="1" applyAlignment="1">
      <alignment horizontal="right" vertical="center"/>
    </xf>
    <xf numFmtId="165" fontId="24" fillId="0" borderId="0" xfId="19" applyNumberFormat="1" applyFont="1" applyFill="1" applyBorder="1" applyAlignment="1">
      <alignment horizontal="right" vertical="center"/>
      <protection/>
    </xf>
    <xf numFmtId="2" fontId="26" fillId="0" borderId="0" xfId="19" applyNumberFormat="1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right" vertical="center"/>
    </xf>
    <xf numFmtId="4" fontId="24" fillId="0" borderId="0" xfId="19" applyNumberFormat="1" applyFont="1" applyFill="1" applyBorder="1" applyAlignment="1">
      <alignment horizontal="right" vertical="center"/>
      <protection/>
    </xf>
    <xf numFmtId="165" fontId="24" fillId="0" borderId="0" xfId="28" applyNumberFormat="1" applyFont="1" applyFill="1" applyBorder="1" applyAlignment="1">
      <alignment horizontal="right" vertical="center"/>
      <protection/>
    </xf>
    <xf numFmtId="165" fontId="26" fillId="0" borderId="0" xfId="0" applyNumberFormat="1" applyFont="1" applyFill="1" applyBorder="1" applyAlignment="1">
      <alignment horizontal="right" vertical="center"/>
    </xf>
    <xf numFmtId="3" fontId="24" fillId="0" borderId="5" xfId="19" applyFont="1" applyFill="1" applyBorder="1" applyAlignment="1">
      <alignment horizontal="right" vertical="center"/>
      <protection/>
    </xf>
    <xf numFmtId="165" fontId="24" fillId="0" borderId="5" xfId="19" applyNumberFormat="1" applyFont="1" applyFill="1" applyBorder="1" applyAlignment="1">
      <alignment horizontal="right" vertical="center"/>
      <protection/>
    </xf>
    <xf numFmtId="165" fontId="26" fillId="0" borderId="5" xfId="19" applyNumberFormat="1" applyFont="1" applyFill="1" applyBorder="1" applyAlignment="1">
      <alignment horizontal="right" vertical="center"/>
      <protection/>
    </xf>
    <xf numFmtId="1" fontId="28" fillId="0" borderId="0" xfId="28" applyNumberFormat="1" applyFont="1" applyFill="1" applyBorder="1" applyAlignment="1">
      <alignment horizontal="right" vertical="center"/>
      <protection/>
    </xf>
    <xf numFmtId="1" fontId="28" fillId="0" borderId="6" xfId="28" applyNumberFormat="1" applyFont="1" applyFill="1" applyBorder="1" applyAlignment="1">
      <alignment horizontal="right" vertical="center"/>
      <protection/>
    </xf>
    <xf numFmtId="1" fontId="24" fillId="0" borderId="0" xfId="28" applyNumberFormat="1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0" fillId="0" borderId="0" xfId="27" applyFont="1" applyFill="1" applyAlignment="1">
      <alignment horizontal="left" wrapText="1"/>
      <protection/>
    </xf>
    <xf numFmtId="0" fontId="0" fillId="0" borderId="0" xfId="0" applyAlignment="1">
      <alignment wrapText="1"/>
    </xf>
    <xf numFmtId="0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7" fillId="0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31"/>
  <sheetViews>
    <sheetView tabSelected="1" view="pageBreakPreview" zoomScale="60" zoomScaleNormal="75" workbookViewId="0" topLeftCell="A1">
      <selection activeCell="N63" sqref="N63"/>
    </sheetView>
  </sheetViews>
  <sheetFormatPr defaultColWidth="9.140625" defaultRowHeight="12.75"/>
  <cols>
    <col min="1" max="1" width="40.421875" style="5" customWidth="1"/>
    <col min="2" max="5" width="11.7109375" style="5" customWidth="1"/>
    <col min="6" max="6" width="11.7109375" style="9" customWidth="1"/>
    <col min="7" max="11" width="11.7109375" style="5" customWidth="1"/>
    <col min="12" max="16384" width="9.140625" style="5" customWidth="1"/>
  </cols>
  <sheetData>
    <row r="1" spans="1:11" ht="18.75" customHeight="1" thickBot="1">
      <c r="A1" s="21" t="s">
        <v>49</v>
      </c>
      <c r="B1" s="4"/>
      <c r="C1" s="4"/>
      <c r="D1" s="4"/>
      <c r="E1" s="4"/>
      <c r="F1" s="11"/>
      <c r="G1" s="4"/>
      <c r="H1" s="4"/>
      <c r="I1" s="4"/>
      <c r="J1" s="4"/>
      <c r="K1" s="4"/>
    </row>
    <row r="2" spans="1:11" s="6" customFormat="1" ht="16.5">
      <c r="A2" s="22" t="s">
        <v>50</v>
      </c>
      <c r="B2" s="34" t="s">
        <v>189</v>
      </c>
      <c r="C2" s="34" t="s">
        <v>190</v>
      </c>
      <c r="D2" s="34" t="s">
        <v>195</v>
      </c>
      <c r="E2" s="34" t="s">
        <v>194</v>
      </c>
      <c r="F2" s="34" t="s">
        <v>193</v>
      </c>
      <c r="G2" s="34" t="s">
        <v>192</v>
      </c>
      <c r="H2" s="35" t="s">
        <v>186</v>
      </c>
      <c r="I2" s="34" t="s">
        <v>191</v>
      </c>
      <c r="J2" s="37" t="s">
        <v>187</v>
      </c>
      <c r="K2" s="37" t="s">
        <v>188</v>
      </c>
    </row>
    <row r="3" spans="1:11" s="7" customFormat="1" ht="16.5">
      <c r="A3" s="23" t="s">
        <v>55</v>
      </c>
      <c r="B3" s="23"/>
      <c r="C3" s="23"/>
      <c r="D3" s="23"/>
      <c r="E3" s="23"/>
      <c r="F3" s="24"/>
      <c r="G3" s="23"/>
      <c r="H3" s="23"/>
      <c r="I3" s="23"/>
      <c r="J3" s="25"/>
      <c r="K3" s="25"/>
    </row>
    <row r="4" spans="1:11" s="6" customFormat="1" ht="18">
      <c r="A4" s="26" t="s">
        <v>10</v>
      </c>
      <c r="B4" s="38" t="s">
        <v>1</v>
      </c>
      <c r="C4" s="38" t="s">
        <v>107</v>
      </c>
      <c r="D4" s="38" t="s">
        <v>108</v>
      </c>
      <c r="E4" s="38" t="s">
        <v>109</v>
      </c>
      <c r="F4" s="39" t="s">
        <v>110</v>
      </c>
      <c r="G4" s="38" t="s">
        <v>111</v>
      </c>
      <c r="H4" s="38" t="s">
        <v>112</v>
      </c>
      <c r="I4" s="38" t="s">
        <v>113</v>
      </c>
      <c r="J4" s="40" t="s">
        <v>114</v>
      </c>
      <c r="K4" s="40" t="s">
        <v>115</v>
      </c>
    </row>
    <row r="5" spans="1:11" s="7" customFormat="1" ht="16.5">
      <c r="A5" s="23" t="s">
        <v>56</v>
      </c>
      <c r="B5" s="41"/>
      <c r="C5" s="41"/>
      <c r="D5" s="41"/>
      <c r="E5" s="41"/>
      <c r="F5" s="66"/>
      <c r="G5" s="66"/>
      <c r="H5" s="66"/>
      <c r="I5" s="66"/>
      <c r="J5" s="66"/>
      <c r="K5" s="66"/>
    </row>
    <row r="6" spans="1:12" s="6" customFormat="1" ht="18">
      <c r="A6" s="26" t="s">
        <v>16</v>
      </c>
      <c r="B6" s="38" t="s">
        <v>2</v>
      </c>
      <c r="C6" s="38" t="s">
        <v>116</v>
      </c>
      <c r="D6" s="38" t="s">
        <v>117</v>
      </c>
      <c r="E6" s="38" t="s">
        <v>118</v>
      </c>
      <c r="F6" s="39" t="s">
        <v>196</v>
      </c>
      <c r="G6" s="44" t="s">
        <v>197</v>
      </c>
      <c r="H6" s="38" t="s">
        <v>205</v>
      </c>
      <c r="I6" s="38" t="s">
        <v>198</v>
      </c>
      <c r="J6" s="40" t="s">
        <v>202</v>
      </c>
      <c r="K6" s="40" t="s">
        <v>204</v>
      </c>
      <c r="L6"/>
    </row>
    <row r="7" spans="1:12" s="7" customFormat="1" ht="16.5">
      <c r="A7" s="23" t="s">
        <v>57</v>
      </c>
      <c r="B7" s="41"/>
      <c r="C7" s="41"/>
      <c r="D7" s="41"/>
      <c r="E7" s="41"/>
      <c r="F7" s="64"/>
      <c r="G7" s="64"/>
      <c r="H7" s="64"/>
      <c r="I7" s="64"/>
      <c r="J7" s="64"/>
      <c r="K7" s="64"/>
      <c r="L7"/>
    </row>
    <row r="8" spans="1:11" s="6" customFormat="1" ht="18">
      <c r="A8" s="26" t="s">
        <v>16</v>
      </c>
      <c r="B8" s="44">
        <v>405400</v>
      </c>
      <c r="C8" s="44">
        <v>639000</v>
      </c>
      <c r="D8" s="44">
        <v>1318372</v>
      </c>
      <c r="E8" s="44">
        <v>1026213</v>
      </c>
      <c r="F8" s="39" t="s">
        <v>201</v>
      </c>
      <c r="G8" s="38" t="s">
        <v>200</v>
      </c>
      <c r="H8" s="38" t="s">
        <v>206</v>
      </c>
      <c r="I8" s="38" t="s">
        <v>199</v>
      </c>
      <c r="J8" s="40" t="s">
        <v>203</v>
      </c>
      <c r="K8" s="43">
        <v>1313900</v>
      </c>
    </row>
    <row r="9" spans="1:11" s="6" customFormat="1" ht="16.5">
      <c r="A9" s="27" t="s">
        <v>51</v>
      </c>
      <c r="B9" s="45"/>
      <c r="C9" s="45"/>
      <c r="D9" s="45"/>
      <c r="E9" s="45"/>
      <c r="F9" s="65"/>
      <c r="G9" s="65"/>
      <c r="H9" s="65"/>
      <c r="I9" s="65"/>
      <c r="J9" s="65"/>
      <c r="K9" s="65"/>
    </row>
    <row r="10" spans="1:11" s="6" customFormat="1" ht="16.5">
      <c r="A10" s="23" t="s">
        <v>18</v>
      </c>
      <c r="B10" s="47"/>
      <c r="C10" s="47"/>
      <c r="D10" s="47"/>
      <c r="E10" s="47"/>
      <c r="F10" s="66"/>
      <c r="G10" s="66"/>
      <c r="H10" s="66"/>
      <c r="I10" s="66"/>
      <c r="J10" s="66"/>
      <c r="K10" s="66"/>
    </row>
    <row r="11" spans="1:11" s="6" customFormat="1" ht="18">
      <c r="A11" s="26" t="s">
        <v>16</v>
      </c>
      <c r="B11" s="44">
        <v>143</v>
      </c>
      <c r="C11" s="44">
        <v>71</v>
      </c>
      <c r="D11" s="44">
        <v>61</v>
      </c>
      <c r="E11" s="44">
        <v>31</v>
      </c>
      <c r="F11" s="39" t="s">
        <v>84</v>
      </c>
      <c r="G11" s="38" t="s">
        <v>119</v>
      </c>
      <c r="H11" s="38" t="s">
        <v>120</v>
      </c>
      <c r="I11" s="38" t="s">
        <v>85</v>
      </c>
      <c r="J11" s="40" t="s">
        <v>120</v>
      </c>
      <c r="K11" s="40" t="s">
        <v>121</v>
      </c>
    </row>
    <row r="12" spans="1:11" s="6" customFormat="1" ht="16.5">
      <c r="A12" s="23" t="s">
        <v>19</v>
      </c>
      <c r="B12" s="44"/>
      <c r="C12" s="44"/>
      <c r="D12" s="44"/>
      <c r="E12" s="44"/>
      <c r="F12" s="42"/>
      <c r="G12" s="44"/>
      <c r="H12" s="44"/>
      <c r="I12" s="44"/>
      <c r="J12" s="43"/>
      <c r="K12" s="43"/>
    </row>
    <row r="13" spans="1:11" s="6" customFormat="1" ht="18">
      <c r="A13" s="26" t="s">
        <v>11</v>
      </c>
      <c r="B13" s="38" t="s">
        <v>3</v>
      </c>
      <c r="C13" s="38" t="s">
        <v>130</v>
      </c>
      <c r="D13" s="38" t="s">
        <v>129</v>
      </c>
      <c r="E13" s="38" t="s">
        <v>128</v>
      </c>
      <c r="F13" s="39" t="s">
        <v>127</v>
      </c>
      <c r="G13" s="38" t="s">
        <v>126</v>
      </c>
      <c r="H13" s="38" t="s">
        <v>124</v>
      </c>
      <c r="I13" s="38" t="s">
        <v>125</v>
      </c>
      <c r="J13" s="40" t="s">
        <v>123</v>
      </c>
      <c r="K13" s="40" t="s">
        <v>122</v>
      </c>
    </row>
    <row r="14" spans="1:11" s="6" customFormat="1" ht="16.5">
      <c r="A14" s="23" t="s">
        <v>36</v>
      </c>
      <c r="B14" s="44"/>
      <c r="C14" s="44"/>
      <c r="D14" s="44"/>
      <c r="E14" s="44"/>
      <c r="F14" s="42"/>
      <c r="G14" s="44"/>
      <c r="H14" s="44"/>
      <c r="I14" s="44"/>
      <c r="J14" s="43"/>
      <c r="K14" s="43"/>
    </row>
    <row r="15" spans="1:11" s="6" customFormat="1" ht="18">
      <c r="A15" s="26" t="s">
        <v>31</v>
      </c>
      <c r="B15" s="38" t="s">
        <v>4</v>
      </c>
      <c r="C15" s="38" t="s">
        <v>131</v>
      </c>
      <c r="D15" s="38" t="s">
        <v>132</v>
      </c>
      <c r="E15" s="38" t="s">
        <v>133</v>
      </c>
      <c r="F15" s="39" t="s">
        <v>134</v>
      </c>
      <c r="G15" s="38" t="s">
        <v>135</v>
      </c>
      <c r="H15" s="38" t="s">
        <v>135</v>
      </c>
      <c r="I15" s="38" t="s">
        <v>136</v>
      </c>
      <c r="J15" s="40" t="s">
        <v>137</v>
      </c>
      <c r="K15" s="40" t="s">
        <v>135</v>
      </c>
    </row>
    <row r="16" spans="1:11" s="6" customFormat="1" ht="16.5">
      <c r="A16" s="26" t="s">
        <v>10</v>
      </c>
      <c r="B16" s="44" t="s">
        <v>8</v>
      </c>
      <c r="C16" s="44" t="s">
        <v>8</v>
      </c>
      <c r="D16" s="44">
        <v>79900</v>
      </c>
      <c r="E16" s="44">
        <v>111200</v>
      </c>
      <c r="F16" s="42" t="s">
        <v>58</v>
      </c>
      <c r="G16" s="44">
        <v>131100</v>
      </c>
      <c r="H16" s="44">
        <v>132200</v>
      </c>
      <c r="I16" s="44">
        <v>136500</v>
      </c>
      <c r="J16" s="43">
        <v>141000</v>
      </c>
      <c r="K16" s="43">
        <v>146100</v>
      </c>
    </row>
    <row r="17" spans="1:11" s="6" customFormat="1" ht="16.5">
      <c r="A17" s="27" t="s">
        <v>52</v>
      </c>
      <c r="B17" s="45"/>
      <c r="C17" s="45"/>
      <c r="D17" s="45"/>
      <c r="E17" s="45"/>
      <c r="F17" s="46"/>
      <c r="G17" s="45"/>
      <c r="H17" s="45"/>
      <c r="I17" s="45"/>
      <c r="J17" s="48"/>
      <c r="K17" s="48"/>
    </row>
    <row r="18" spans="1:11" s="6" customFormat="1" ht="16.5">
      <c r="A18" s="23" t="s">
        <v>37</v>
      </c>
      <c r="B18" s="47"/>
      <c r="C18" s="47"/>
      <c r="D18" s="47"/>
      <c r="E18" s="47"/>
      <c r="F18" s="42"/>
      <c r="G18" s="44"/>
      <c r="H18" s="44"/>
      <c r="I18" s="44"/>
      <c r="J18" s="49"/>
      <c r="K18" s="49"/>
    </row>
    <row r="19" spans="1:11" s="6" customFormat="1" ht="16.5">
      <c r="A19" s="28" t="s">
        <v>11</v>
      </c>
      <c r="B19" s="44"/>
      <c r="C19" s="44"/>
      <c r="D19" s="44"/>
      <c r="E19" s="44"/>
      <c r="F19" s="42"/>
      <c r="G19" s="44"/>
      <c r="H19" s="44"/>
      <c r="I19" s="44"/>
      <c r="J19" s="49"/>
      <c r="K19" s="49"/>
    </row>
    <row r="20" spans="1:11" s="6" customFormat="1" ht="16.5">
      <c r="A20" s="26" t="s">
        <v>82</v>
      </c>
      <c r="B20" s="44"/>
      <c r="C20" s="44"/>
      <c r="D20" s="44"/>
      <c r="E20" s="44"/>
      <c r="F20" s="42"/>
      <c r="G20" s="44"/>
      <c r="H20" s="44"/>
      <c r="I20" s="44"/>
      <c r="J20" s="49"/>
      <c r="K20" s="49"/>
    </row>
    <row r="21" spans="1:11" s="6" customFormat="1" ht="18">
      <c r="A21" s="29" t="s">
        <v>22</v>
      </c>
      <c r="B21" s="44" t="s">
        <v>8</v>
      </c>
      <c r="C21" s="38" t="s">
        <v>171</v>
      </c>
      <c r="D21" s="38" t="s">
        <v>172</v>
      </c>
      <c r="E21" s="38" t="s">
        <v>173</v>
      </c>
      <c r="F21" s="39" t="s">
        <v>174</v>
      </c>
      <c r="G21" s="38" t="s">
        <v>156</v>
      </c>
      <c r="H21" s="38" t="s">
        <v>157</v>
      </c>
      <c r="I21" s="38" t="s">
        <v>158</v>
      </c>
      <c r="J21" s="40" t="s">
        <v>159</v>
      </c>
      <c r="K21" s="40" t="s">
        <v>160</v>
      </c>
    </row>
    <row r="22" spans="1:11" s="6" customFormat="1" ht="18">
      <c r="A22" s="29" t="s">
        <v>38</v>
      </c>
      <c r="B22" s="44" t="s">
        <v>8</v>
      </c>
      <c r="C22" s="44">
        <v>944</v>
      </c>
      <c r="D22" s="44">
        <v>991</v>
      </c>
      <c r="E22" s="44">
        <v>995</v>
      </c>
      <c r="F22" s="42" t="s">
        <v>59</v>
      </c>
      <c r="G22" s="38" t="s">
        <v>86</v>
      </c>
      <c r="H22" s="38" t="s">
        <v>87</v>
      </c>
      <c r="I22" s="44">
        <v>1243</v>
      </c>
      <c r="J22" s="43">
        <v>1282</v>
      </c>
      <c r="K22" s="43">
        <v>1375</v>
      </c>
    </row>
    <row r="23" spans="1:11" s="6" customFormat="1" ht="18">
      <c r="A23" s="29" t="s">
        <v>23</v>
      </c>
      <c r="B23" s="44" t="s">
        <v>8</v>
      </c>
      <c r="C23" s="44">
        <v>1266</v>
      </c>
      <c r="D23" s="44">
        <v>1511</v>
      </c>
      <c r="E23" s="44">
        <v>1882</v>
      </c>
      <c r="F23" s="42" t="s">
        <v>60</v>
      </c>
      <c r="G23" s="44">
        <v>1972</v>
      </c>
      <c r="H23" s="38" t="s">
        <v>88</v>
      </c>
      <c r="I23" s="44">
        <v>2072</v>
      </c>
      <c r="J23" s="43">
        <v>2135</v>
      </c>
      <c r="K23" s="43">
        <v>2322</v>
      </c>
    </row>
    <row r="24" spans="1:11" s="6" customFormat="1" ht="18">
      <c r="A24" s="29" t="s">
        <v>24</v>
      </c>
      <c r="B24" s="38" t="s">
        <v>175</v>
      </c>
      <c r="C24" s="44">
        <v>2549</v>
      </c>
      <c r="D24" s="44">
        <v>3035</v>
      </c>
      <c r="E24" s="44">
        <v>3444</v>
      </c>
      <c r="F24" s="42" t="s">
        <v>61</v>
      </c>
      <c r="G24" s="38" t="s">
        <v>89</v>
      </c>
      <c r="H24" s="38" t="s">
        <v>90</v>
      </c>
      <c r="I24" s="44">
        <v>4109</v>
      </c>
      <c r="J24" s="43">
        <v>4251</v>
      </c>
      <c r="K24" s="43">
        <v>4668</v>
      </c>
    </row>
    <row r="25" spans="1:11" s="6" customFormat="1" ht="18">
      <c r="A25" s="30" t="s">
        <v>7</v>
      </c>
      <c r="B25" s="44"/>
      <c r="C25" s="44"/>
      <c r="D25" s="44"/>
      <c r="E25" s="44"/>
      <c r="F25" s="42"/>
      <c r="G25" s="44"/>
      <c r="H25" s="44"/>
      <c r="I25" s="44"/>
      <c r="J25" s="43"/>
      <c r="K25" s="43"/>
    </row>
    <row r="26" spans="1:11" s="6" customFormat="1" ht="16.5">
      <c r="A26" s="29" t="s">
        <v>32</v>
      </c>
      <c r="B26" s="44" t="s">
        <v>8</v>
      </c>
      <c r="C26" s="44">
        <v>277</v>
      </c>
      <c r="D26" s="44">
        <v>560</v>
      </c>
      <c r="E26" s="44">
        <v>455</v>
      </c>
      <c r="F26" s="42" t="s">
        <v>62</v>
      </c>
      <c r="G26" s="44">
        <v>580</v>
      </c>
      <c r="H26" s="44">
        <v>598</v>
      </c>
      <c r="I26" s="44">
        <v>647</v>
      </c>
      <c r="J26" s="43">
        <v>663</v>
      </c>
      <c r="K26" s="43">
        <v>751</v>
      </c>
    </row>
    <row r="27" spans="1:11" s="6" customFormat="1" ht="16.5">
      <c r="A27" s="29" t="s">
        <v>33</v>
      </c>
      <c r="B27" s="44" t="s">
        <v>8</v>
      </c>
      <c r="C27" s="44">
        <v>1718</v>
      </c>
      <c r="D27" s="44">
        <v>2464</v>
      </c>
      <c r="E27" s="44">
        <v>1828</v>
      </c>
      <c r="F27" s="42" t="s">
        <v>63</v>
      </c>
      <c r="G27" s="44">
        <v>1986</v>
      </c>
      <c r="H27" s="44">
        <v>2007</v>
      </c>
      <c r="I27" s="44">
        <v>2086</v>
      </c>
      <c r="J27" s="43">
        <v>2093</v>
      </c>
      <c r="K27" s="43">
        <v>2244</v>
      </c>
    </row>
    <row r="28" spans="1:11" s="6" customFormat="1" ht="16.5">
      <c r="A28" s="29" t="s">
        <v>34</v>
      </c>
      <c r="B28" s="44">
        <v>2014</v>
      </c>
      <c r="C28" s="44">
        <v>1995</v>
      </c>
      <c r="D28" s="44">
        <v>3024</v>
      </c>
      <c r="E28" s="44">
        <v>2283</v>
      </c>
      <c r="F28" s="42" t="s">
        <v>64</v>
      </c>
      <c r="G28" s="44">
        <v>2566</v>
      </c>
      <c r="H28" s="44">
        <v>2605</v>
      </c>
      <c r="I28" s="44">
        <v>2733</v>
      </c>
      <c r="J28" s="43">
        <v>2756</v>
      </c>
      <c r="K28" s="43">
        <v>2995</v>
      </c>
    </row>
    <row r="29" spans="1:11" s="6" customFormat="1" ht="18">
      <c r="A29" s="31" t="s">
        <v>39</v>
      </c>
      <c r="B29" s="44">
        <v>4346</v>
      </c>
      <c r="C29" s="44">
        <v>4544</v>
      </c>
      <c r="D29" s="44">
        <v>6059</v>
      </c>
      <c r="E29" s="44">
        <v>5726</v>
      </c>
      <c r="F29" s="50">
        <v>6409</v>
      </c>
      <c r="G29" s="38" t="s">
        <v>91</v>
      </c>
      <c r="H29" s="38" t="s">
        <v>92</v>
      </c>
      <c r="I29" s="44">
        <v>6842</v>
      </c>
      <c r="J29" s="43">
        <v>7007</v>
      </c>
      <c r="K29" s="43">
        <v>7663</v>
      </c>
    </row>
    <row r="30" spans="1:11" s="6" customFormat="1" ht="16.5">
      <c r="A30" s="23" t="s">
        <v>40</v>
      </c>
      <c r="B30" s="44"/>
      <c r="C30" s="44"/>
      <c r="D30" s="44"/>
      <c r="E30" s="44"/>
      <c r="F30" s="42"/>
      <c r="G30" s="44"/>
      <c r="H30" s="44"/>
      <c r="I30" s="44"/>
      <c r="J30" s="43"/>
      <c r="K30" s="43"/>
    </row>
    <row r="31" spans="1:11" s="6" customFormat="1" ht="18">
      <c r="A31" s="29" t="s">
        <v>11</v>
      </c>
      <c r="B31" s="44" t="s">
        <v>8</v>
      </c>
      <c r="C31" s="44" t="s">
        <v>8</v>
      </c>
      <c r="D31" s="44" t="s">
        <v>8</v>
      </c>
      <c r="E31" s="38" t="s">
        <v>93</v>
      </c>
      <c r="F31" s="50">
        <v>135871</v>
      </c>
      <c r="G31" s="44">
        <v>136104</v>
      </c>
      <c r="H31" s="44">
        <v>138613</v>
      </c>
      <c r="I31" s="44">
        <v>145060</v>
      </c>
      <c r="J31" s="43">
        <v>148558</v>
      </c>
      <c r="K31" s="43">
        <v>162466</v>
      </c>
    </row>
    <row r="32" spans="1:11" s="6" customFormat="1" ht="16.5">
      <c r="A32" s="23" t="s">
        <v>41</v>
      </c>
      <c r="B32" s="44"/>
      <c r="C32" s="44"/>
      <c r="D32" s="44"/>
      <c r="E32" s="44"/>
      <c r="F32" s="42"/>
      <c r="G32" s="44"/>
      <c r="H32" s="44"/>
      <c r="I32" s="44"/>
      <c r="J32" s="43"/>
      <c r="K32" s="43"/>
    </row>
    <row r="33" spans="1:11" s="6" customFormat="1" ht="18">
      <c r="A33" s="29" t="s">
        <v>12</v>
      </c>
      <c r="B33" s="38" t="s">
        <v>5</v>
      </c>
      <c r="C33" s="38" t="s">
        <v>138</v>
      </c>
      <c r="D33" s="38" t="s">
        <v>139</v>
      </c>
      <c r="E33" s="38" t="s">
        <v>140</v>
      </c>
      <c r="F33" s="39" t="s">
        <v>141</v>
      </c>
      <c r="G33" s="38" t="s">
        <v>142</v>
      </c>
      <c r="H33" s="38" t="s">
        <v>143</v>
      </c>
      <c r="I33" s="38" t="s">
        <v>144</v>
      </c>
      <c r="J33" s="40" t="s">
        <v>145</v>
      </c>
      <c r="K33" s="40" t="s">
        <v>146</v>
      </c>
    </row>
    <row r="34" spans="1:11" s="6" customFormat="1" ht="16.5">
      <c r="A34" s="23" t="s">
        <v>42</v>
      </c>
      <c r="B34" s="44"/>
      <c r="C34" s="44"/>
      <c r="D34" s="44"/>
      <c r="E34" s="44"/>
      <c r="F34" s="42"/>
      <c r="G34" s="44"/>
      <c r="H34" s="44"/>
      <c r="I34" s="44"/>
      <c r="J34" s="43"/>
      <c r="K34" s="43"/>
    </row>
    <row r="35" spans="1:11" s="6" customFormat="1" ht="18">
      <c r="A35" s="29" t="s">
        <v>11</v>
      </c>
      <c r="B35" s="38" t="s">
        <v>161</v>
      </c>
      <c r="C35" s="38" t="s">
        <v>162</v>
      </c>
      <c r="D35" s="38" t="s">
        <v>163</v>
      </c>
      <c r="E35" s="38" t="s">
        <v>164</v>
      </c>
      <c r="F35" s="39" t="s">
        <v>165</v>
      </c>
      <c r="G35" s="38" t="s">
        <v>166</v>
      </c>
      <c r="H35" s="38" t="s">
        <v>167</v>
      </c>
      <c r="I35" s="38" t="s">
        <v>168</v>
      </c>
      <c r="J35" s="40" t="s">
        <v>169</v>
      </c>
      <c r="K35" s="40" t="s">
        <v>170</v>
      </c>
    </row>
    <row r="36" spans="1:11" s="6" customFormat="1" ht="16.5">
      <c r="A36" s="23" t="s">
        <v>17</v>
      </c>
      <c r="B36" s="44"/>
      <c r="C36" s="44"/>
      <c r="D36" s="44"/>
      <c r="E36" s="44"/>
      <c r="F36" s="42"/>
      <c r="G36" s="44"/>
      <c r="H36" s="44"/>
      <c r="I36" s="44"/>
      <c r="J36" s="43"/>
      <c r="K36" s="43"/>
    </row>
    <row r="37" spans="1:11" s="6" customFormat="1" ht="18">
      <c r="A37" s="29" t="s">
        <v>11</v>
      </c>
      <c r="B37" s="44">
        <v>827</v>
      </c>
      <c r="C37" s="44">
        <v>820</v>
      </c>
      <c r="D37" s="44">
        <v>1018</v>
      </c>
      <c r="E37" s="44">
        <v>895</v>
      </c>
      <c r="F37" s="42">
        <v>964</v>
      </c>
      <c r="G37" s="44">
        <v>968</v>
      </c>
      <c r="H37" s="38" t="s">
        <v>94</v>
      </c>
      <c r="I37" s="44">
        <v>1027</v>
      </c>
      <c r="J37" s="43">
        <v>1040</v>
      </c>
      <c r="K37" s="43">
        <v>1146</v>
      </c>
    </row>
    <row r="38" spans="1:11" s="6" customFormat="1" ht="16.5">
      <c r="A38" s="23" t="s">
        <v>27</v>
      </c>
      <c r="B38" s="44"/>
      <c r="C38" s="44"/>
      <c r="D38" s="44"/>
      <c r="E38" s="51"/>
      <c r="F38" s="42"/>
      <c r="G38" s="44"/>
      <c r="H38" s="44"/>
      <c r="I38" s="44"/>
      <c r="J38" s="43"/>
      <c r="K38" s="43"/>
    </row>
    <row r="39" spans="1:11" s="6" customFormat="1" ht="16.5">
      <c r="A39" s="23" t="s">
        <v>20</v>
      </c>
      <c r="B39" s="44"/>
      <c r="C39" s="44"/>
      <c r="D39" s="44"/>
      <c r="E39" s="44"/>
      <c r="F39" s="42"/>
      <c r="G39" s="44"/>
      <c r="H39" s="44"/>
      <c r="I39" s="44"/>
      <c r="J39" s="43"/>
      <c r="K39" s="43"/>
    </row>
    <row r="40" spans="1:11" s="6" customFormat="1" ht="18">
      <c r="A40" s="29" t="s">
        <v>11</v>
      </c>
      <c r="B40" s="44">
        <v>3039</v>
      </c>
      <c r="C40" s="44">
        <v>2172</v>
      </c>
      <c r="D40" s="44">
        <v>1925</v>
      </c>
      <c r="E40" s="44">
        <v>1427</v>
      </c>
      <c r="F40" s="52">
        <v>1438</v>
      </c>
      <c r="G40" s="44">
        <v>1412</v>
      </c>
      <c r="H40" s="38" t="s">
        <v>95</v>
      </c>
      <c r="I40" s="44">
        <v>1472</v>
      </c>
      <c r="J40" s="43">
        <v>1454</v>
      </c>
      <c r="K40" s="43">
        <v>1573</v>
      </c>
    </row>
    <row r="41" spans="1:11" s="6" customFormat="1" ht="16.5">
      <c r="A41" s="23" t="s">
        <v>43</v>
      </c>
      <c r="B41" s="44"/>
      <c r="C41" s="44"/>
      <c r="D41" s="44"/>
      <c r="E41" s="44"/>
      <c r="F41" s="42"/>
      <c r="G41" s="44"/>
      <c r="H41" s="44"/>
      <c r="I41" s="44"/>
      <c r="J41" s="43"/>
      <c r="K41" s="43"/>
    </row>
    <row r="42" spans="1:11" s="6" customFormat="1" ht="16.5">
      <c r="A42" s="23" t="s">
        <v>44</v>
      </c>
      <c r="B42" s="44"/>
      <c r="C42" s="44"/>
      <c r="D42" s="44"/>
      <c r="E42" s="44"/>
      <c r="F42" s="42"/>
      <c r="G42" s="44"/>
      <c r="H42" s="44"/>
      <c r="I42" s="44"/>
      <c r="J42" s="49"/>
      <c r="K42" s="49"/>
    </row>
    <row r="43" spans="1:11" s="6" customFormat="1" ht="16.5">
      <c r="A43" s="29" t="s">
        <v>11</v>
      </c>
      <c r="B43" s="53">
        <f>B29/B37</f>
        <v>5.255139056831923</v>
      </c>
      <c r="C43" s="53">
        <f>C29/C37</f>
        <v>5.541463414634146</v>
      </c>
      <c r="D43" s="53">
        <f>D29/D37</f>
        <v>5.951866404715128</v>
      </c>
      <c r="E43" s="53">
        <f>E29/E37</f>
        <v>6.397765363128491</v>
      </c>
      <c r="F43" s="53">
        <f>F29/F37</f>
        <v>6.648340248962656</v>
      </c>
      <c r="G43" s="53">
        <f>6420/968</f>
        <v>6.632231404958677</v>
      </c>
      <c r="H43" s="53">
        <v>6.6</v>
      </c>
      <c r="I43" s="53">
        <f>I29/I37</f>
        <v>6.662122687439143</v>
      </c>
      <c r="J43" s="53">
        <f>J29/J37</f>
        <v>6.7375</v>
      </c>
      <c r="K43" s="53">
        <f>K29/K37</f>
        <v>6.68673647469459</v>
      </c>
    </row>
    <row r="44" spans="1:11" s="6" customFormat="1" ht="16.5">
      <c r="A44" s="23" t="s">
        <v>25</v>
      </c>
      <c r="B44" s="54"/>
      <c r="C44" s="54"/>
      <c r="D44" s="54"/>
      <c r="E44" s="54"/>
      <c r="F44" s="42"/>
      <c r="G44" s="54"/>
      <c r="H44" s="54"/>
      <c r="I44" s="54"/>
      <c r="J44" s="49"/>
      <c r="K44" s="49"/>
    </row>
    <row r="45" spans="1:11" s="6" customFormat="1" ht="18">
      <c r="A45" s="23" t="s">
        <v>83</v>
      </c>
      <c r="B45" s="55" t="s">
        <v>6</v>
      </c>
      <c r="C45" s="55" t="s">
        <v>147</v>
      </c>
      <c r="D45" s="55" t="s">
        <v>148</v>
      </c>
      <c r="E45" s="55" t="s">
        <v>149</v>
      </c>
      <c r="F45" s="39" t="s">
        <v>150</v>
      </c>
      <c r="G45" s="55" t="s">
        <v>151</v>
      </c>
      <c r="H45" s="55" t="s">
        <v>152</v>
      </c>
      <c r="I45" s="55" t="s">
        <v>153</v>
      </c>
      <c r="J45" s="56" t="s">
        <v>154</v>
      </c>
      <c r="K45" s="56" t="s">
        <v>155</v>
      </c>
    </row>
    <row r="46" spans="1:11" s="6" customFormat="1" ht="16.5">
      <c r="A46" s="27" t="s">
        <v>53</v>
      </c>
      <c r="B46" s="45"/>
      <c r="C46" s="45"/>
      <c r="D46" s="45"/>
      <c r="E46" s="45"/>
      <c r="F46" s="46"/>
      <c r="G46" s="45"/>
      <c r="H46" s="45"/>
      <c r="I46" s="45"/>
      <c r="J46" s="48"/>
      <c r="K46" s="48"/>
    </row>
    <row r="47" spans="1:11" s="6" customFormat="1" ht="16.5">
      <c r="A47" s="23" t="s">
        <v>28</v>
      </c>
      <c r="B47" s="47"/>
      <c r="C47" s="47"/>
      <c r="D47" s="44"/>
      <c r="E47" s="44"/>
      <c r="F47" s="42"/>
      <c r="G47" s="44"/>
      <c r="H47" s="44"/>
      <c r="I47" s="44"/>
      <c r="J47" s="49"/>
      <c r="K47" s="49"/>
    </row>
    <row r="48" spans="1:11" s="6" customFormat="1" ht="18">
      <c r="A48" s="29" t="s">
        <v>45</v>
      </c>
      <c r="B48" s="44" t="s">
        <v>8</v>
      </c>
      <c r="C48" s="44" t="s">
        <v>8</v>
      </c>
      <c r="D48" s="38" t="s">
        <v>177</v>
      </c>
      <c r="E48" s="38" t="s">
        <v>178</v>
      </c>
      <c r="F48" s="39" t="s">
        <v>179</v>
      </c>
      <c r="G48" s="38" t="s">
        <v>180</v>
      </c>
      <c r="H48" s="38" t="s">
        <v>181</v>
      </c>
      <c r="I48" s="38" t="s">
        <v>182</v>
      </c>
      <c r="J48" s="56" t="s">
        <v>176</v>
      </c>
      <c r="K48" s="56" t="s">
        <v>207</v>
      </c>
    </row>
    <row r="49" spans="1:11" s="6" customFormat="1" ht="16.5">
      <c r="A49" s="29" t="s">
        <v>13</v>
      </c>
      <c r="B49" s="44"/>
      <c r="C49" s="44"/>
      <c r="D49" s="44"/>
      <c r="E49" s="44"/>
      <c r="F49" s="42"/>
      <c r="G49" s="44"/>
      <c r="H49" s="44"/>
      <c r="I49" s="44"/>
      <c r="J49" s="49"/>
      <c r="K49" s="49"/>
    </row>
    <row r="50" spans="1:11" s="6" customFormat="1" ht="16.5">
      <c r="A50" s="32" t="s">
        <v>9</v>
      </c>
      <c r="B50" s="44" t="s">
        <v>8</v>
      </c>
      <c r="C50" s="44" t="s">
        <v>8</v>
      </c>
      <c r="D50" s="44">
        <v>9</v>
      </c>
      <c r="E50" s="44">
        <v>11</v>
      </c>
      <c r="F50" s="42" t="s">
        <v>65</v>
      </c>
      <c r="G50" s="44">
        <v>13</v>
      </c>
      <c r="H50" s="44">
        <v>10</v>
      </c>
      <c r="I50" s="44">
        <v>8</v>
      </c>
      <c r="J50" s="49">
        <v>6</v>
      </c>
      <c r="K50" s="49">
        <v>10</v>
      </c>
    </row>
    <row r="51" spans="1:11" s="6" customFormat="1" ht="16.5">
      <c r="A51" s="29" t="s">
        <v>21</v>
      </c>
      <c r="B51" s="44"/>
      <c r="C51" s="44"/>
      <c r="D51" s="44"/>
      <c r="E51" s="44"/>
      <c r="F51" s="42"/>
      <c r="G51" s="44"/>
      <c r="H51" s="44"/>
      <c r="I51" s="44"/>
      <c r="J51" s="49"/>
      <c r="K51" s="49"/>
    </row>
    <row r="52" spans="1:11" s="6" customFormat="1" ht="16.5">
      <c r="A52" s="32" t="s">
        <v>9</v>
      </c>
      <c r="B52" s="44" t="s">
        <v>8</v>
      </c>
      <c r="C52" s="44" t="s">
        <v>8</v>
      </c>
      <c r="D52" s="44">
        <v>88</v>
      </c>
      <c r="E52" s="44">
        <v>64</v>
      </c>
      <c r="F52" s="42" t="s">
        <v>66</v>
      </c>
      <c r="G52" s="44">
        <v>72</v>
      </c>
      <c r="H52" s="44">
        <v>101</v>
      </c>
      <c r="I52" s="44">
        <v>99</v>
      </c>
      <c r="J52" s="49">
        <v>91</v>
      </c>
      <c r="K52" s="49">
        <v>127</v>
      </c>
    </row>
    <row r="53" spans="1:11" s="6" customFormat="1" ht="16.5">
      <c r="A53" s="32" t="s">
        <v>54</v>
      </c>
      <c r="B53" s="44" t="s">
        <v>8</v>
      </c>
      <c r="C53" s="44" t="s">
        <v>8</v>
      </c>
      <c r="D53" s="44">
        <v>53</v>
      </c>
      <c r="E53" s="44">
        <v>40</v>
      </c>
      <c r="F53" s="42" t="s">
        <v>67</v>
      </c>
      <c r="G53" s="44">
        <v>38</v>
      </c>
      <c r="H53" s="44">
        <v>25</v>
      </c>
      <c r="I53" s="44">
        <v>24</v>
      </c>
      <c r="J53" s="49">
        <v>31</v>
      </c>
      <c r="K53" s="49">
        <v>30</v>
      </c>
    </row>
    <row r="54" spans="1:11" s="6" customFormat="1" ht="16.5">
      <c r="A54" s="23" t="s">
        <v>29</v>
      </c>
      <c r="B54" s="44"/>
      <c r="C54" s="44"/>
      <c r="D54" s="44"/>
      <c r="E54" s="44"/>
      <c r="F54" s="42"/>
      <c r="G54" s="44"/>
      <c r="H54" s="44"/>
      <c r="I54" s="44"/>
      <c r="J54" s="49"/>
      <c r="K54" s="49"/>
    </row>
    <row r="55" spans="1:11" s="6" customFormat="1" ht="18">
      <c r="A55" s="29" t="s">
        <v>11</v>
      </c>
      <c r="B55" s="44" t="s">
        <v>8</v>
      </c>
      <c r="C55" s="44" t="s">
        <v>8</v>
      </c>
      <c r="D55" s="44">
        <v>46</v>
      </c>
      <c r="E55" s="44">
        <v>32</v>
      </c>
      <c r="F55" s="42" t="s">
        <v>68</v>
      </c>
      <c r="G55" s="44">
        <v>33</v>
      </c>
      <c r="H55" s="44">
        <v>21</v>
      </c>
      <c r="I55" s="44">
        <v>18</v>
      </c>
      <c r="J55" s="49">
        <v>38</v>
      </c>
      <c r="K55" s="56" t="s">
        <v>208</v>
      </c>
    </row>
    <row r="56" spans="1:11" s="6" customFormat="1" ht="16.5">
      <c r="A56" s="29" t="s">
        <v>14</v>
      </c>
      <c r="B56" s="44" t="s">
        <v>8</v>
      </c>
      <c r="C56" s="44" t="s">
        <v>8</v>
      </c>
      <c r="D56" s="44">
        <v>14</v>
      </c>
      <c r="E56" s="44">
        <v>13</v>
      </c>
      <c r="F56" s="42" t="s">
        <v>69</v>
      </c>
      <c r="G56" s="44">
        <v>12</v>
      </c>
      <c r="H56" s="44">
        <v>10</v>
      </c>
      <c r="I56" s="44">
        <v>8</v>
      </c>
      <c r="J56" s="49">
        <v>6</v>
      </c>
      <c r="K56" s="49">
        <v>8</v>
      </c>
    </row>
    <row r="57" spans="1:11" s="6" customFormat="1" ht="16.5">
      <c r="A57" s="29" t="s">
        <v>46</v>
      </c>
      <c r="B57" s="44" t="s">
        <v>8</v>
      </c>
      <c r="C57" s="44" t="s">
        <v>8</v>
      </c>
      <c r="D57" s="44">
        <v>23</v>
      </c>
      <c r="E57" s="44">
        <v>2</v>
      </c>
      <c r="F57" s="42" t="s">
        <v>70</v>
      </c>
      <c r="G57" s="44">
        <v>6</v>
      </c>
      <c r="H57" s="44">
        <v>3</v>
      </c>
      <c r="I57" s="44">
        <v>5</v>
      </c>
      <c r="J57" s="49">
        <v>13</v>
      </c>
      <c r="K57" s="49">
        <v>32</v>
      </c>
    </row>
    <row r="58" spans="1:11" s="6" customFormat="1" ht="16.5">
      <c r="A58" s="29" t="s">
        <v>15</v>
      </c>
      <c r="B58" s="44" t="s">
        <v>8</v>
      </c>
      <c r="C58" s="44" t="s">
        <v>8</v>
      </c>
      <c r="D58" s="44">
        <v>6</v>
      </c>
      <c r="E58" s="44">
        <v>3</v>
      </c>
      <c r="F58" s="42" t="s">
        <v>71</v>
      </c>
      <c r="G58" s="44">
        <v>1</v>
      </c>
      <c r="H58" s="44">
        <v>5</v>
      </c>
      <c r="I58" s="44">
        <v>3</v>
      </c>
      <c r="J58" s="49">
        <v>2</v>
      </c>
      <c r="K58" s="49">
        <v>6</v>
      </c>
    </row>
    <row r="59" spans="1:11" s="6" customFormat="1" ht="16.5">
      <c r="A59" s="29" t="s">
        <v>35</v>
      </c>
      <c r="B59" s="44" t="s">
        <v>8</v>
      </c>
      <c r="C59" s="44" t="s">
        <v>8</v>
      </c>
      <c r="D59" s="44">
        <v>3</v>
      </c>
      <c r="E59" s="44">
        <v>14</v>
      </c>
      <c r="F59" s="42" t="s">
        <v>71</v>
      </c>
      <c r="G59" s="44">
        <v>14</v>
      </c>
      <c r="H59" s="44">
        <v>3</v>
      </c>
      <c r="I59" s="44">
        <v>2</v>
      </c>
      <c r="J59" s="49">
        <v>17</v>
      </c>
      <c r="K59" s="49">
        <v>13</v>
      </c>
    </row>
    <row r="60" spans="1:11" s="6" customFormat="1" ht="18">
      <c r="A60" s="23" t="s">
        <v>105</v>
      </c>
      <c r="B60" s="44"/>
      <c r="C60" s="44"/>
      <c r="D60" s="44"/>
      <c r="E60" s="44"/>
      <c r="F60" s="42"/>
      <c r="G60" s="44"/>
      <c r="H60" s="44"/>
      <c r="I60" s="44"/>
      <c r="J60" s="49"/>
      <c r="K60" s="49"/>
    </row>
    <row r="61" spans="1:11" s="6" customFormat="1" ht="18">
      <c r="A61" s="29" t="s">
        <v>11</v>
      </c>
      <c r="B61" s="44" t="s">
        <v>8</v>
      </c>
      <c r="C61" s="44" t="s">
        <v>8</v>
      </c>
      <c r="D61" s="38" t="s">
        <v>209</v>
      </c>
      <c r="E61" s="38" t="s">
        <v>210</v>
      </c>
      <c r="F61" s="39" t="s">
        <v>211</v>
      </c>
      <c r="G61" s="38" t="s">
        <v>212</v>
      </c>
      <c r="H61" s="38" t="s">
        <v>213</v>
      </c>
      <c r="I61" s="38" t="s">
        <v>214</v>
      </c>
      <c r="J61" s="57" t="s">
        <v>215</v>
      </c>
      <c r="K61" s="57" t="s">
        <v>216</v>
      </c>
    </row>
    <row r="62" spans="1:11" s="6" customFormat="1" ht="16.5">
      <c r="A62" s="23" t="s">
        <v>30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s="6" customFormat="1" ht="16.5">
      <c r="A63" s="28" t="s">
        <v>47</v>
      </c>
      <c r="B63" s="44"/>
      <c r="C63" s="44"/>
      <c r="D63" s="58"/>
      <c r="E63" s="58"/>
      <c r="F63" s="58"/>
      <c r="G63" s="58"/>
      <c r="H63" s="58"/>
      <c r="I63" s="58"/>
      <c r="J63" s="58"/>
      <c r="K63" s="58"/>
    </row>
    <row r="64" spans="1:11" s="6" customFormat="1" ht="16.5">
      <c r="A64" s="29" t="s">
        <v>11</v>
      </c>
      <c r="B64" s="44" t="s">
        <v>8</v>
      </c>
      <c r="C64" s="44" t="s">
        <v>8</v>
      </c>
      <c r="D64" s="54">
        <v>0.76</v>
      </c>
      <c r="E64" s="54">
        <v>0.6</v>
      </c>
      <c r="F64" s="59">
        <v>0.3</v>
      </c>
      <c r="G64" s="54">
        <v>0.5</v>
      </c>
      <c r="H64" s="54">
        <v>0.3</v>
      </c>
      <c r="I64" s="53">
        <f>I55/I29*100</f>
        <v>0.2630809704764689</v>
      </c>
      <c r="J64" s="53">
        <f>J55/J29*100</f>
        <v>0.5423148280291138</v>
      </c>
      <c r="K64" s="53">
        <v>0.8</v>
      </c>
    </row>
    <row r="65" spans="1:11" s="6" customFormat="1" ht="16.5">
      <c r="A65" s="28" t="s">
        <v>26</v>
      </c>
      <c r="B65" s="44"/>
      <c r="C65" s="44"/>
      <c r="D65" s="54"/>
      <c r="E65" s="54"/>
      <c r="F65" s="42"/>
      <c r="G65" s="54"/>
      <c r="H65" s="54"/>
      <c r="I65" s="54"/>
      <c r="J65" s="49"/>
      <c r="K65" s="53"/>
    </row>
    <row r="66" spans="1:11" s="6" customFormat="1" ht="16.5">
      <c r="A66" s="29" t="s">
        <v>11</v>
      </c>
      <c r="B66" s="44" t="s">
        <v>8</v>
      </c>
      <c r="C66" s="44" t="s">
        <v>8</v>
      </c>
      <c r="D66" s="54">
        <v>0.9</v>
      </c>
      <c r="E66" s="54">
        <v>0.5</v>
      </c>
      <c r="F66" s="42" t="s">
        <v>72</v>
      </c>
      <c r="G66" s="54">
        <v>0.5</v>
      </c>
      <c r="H66" s="54">
        <v>0.3</v>
      </c>
      <c r="I66" s="54">
        <v>0.3</v>
      </c>
      <c r="J66" s="49">
        <v>0.5</v>
      </c>
      <c r="K66" s="53">
        <v>0.8</v>
      </c>
    </row>
    <row r="67" spans="1:11" s="6" customFormat="1" ht="16.5">
      <c r="A67" s="23" t="s">
        <v>48</v>
      </c>
      <c r="B67" s="44"/>
      <c r="C67" s="44"/>
      <c r="D67" s="54"/>
      <c r="E67" s="54"/>
      <c r="F67" s="54"/>
      <c r="G67" s="54"/>
      <c r="H67" s="54"/>
      <c r="I67" s="54"/>
      <c r="J67" s="54"/>
      <c r="K67" s="54"/>
    </row>
    <row r="68" spans="1:11" s="6" customFormat="1" ht="16.5">
      <c r="A68" s="28" t="s">
        <v>47</v>
      </c>
      <c r="B68" s="49"/>
      <c r="C68" s="49"/>
      <c r="D68" s="54"/>
      <c r="E68" s="54"/>
      <c r="F68" s="54"/>
      <c r="G68" s="54"/>
      <c r="H68" s="54"/>
      <c r="I68" s="54"/>
      <c r="J68" s="54"/>
      <c r="K68" s="54"/>
    </row>
    <row r="69" spans="1:11" s="6" customFormat="1" ht="18">
      <c r="A69" s="29" t="s">
        <v>11</v>
      </c>
      <c r="B69" s="44" t="s">
        <v>8</v>
      </c>
      <c r="C69" s="44" t="s">
        <v>8</v>
      </c>
      <c r="D69" s="53">
        <v>6.4</v>
      </c>
      <c r="E69" s="53">
        <v>5.9378274537198745</v>
      </c>
      <c r="F69" s="60" t="s">
        <v>96</v>
      </c>
      <c r="G69" s="56" t="s">
        <v>97</v>
      </c>
      <c r="H69" s="60" t="s">
        <v>98</v>
      </c>
      <c r="I69" s="60" t="s">
        <v>99</v>
      </c>
      <c r="J69" s="60" t="s">
        <v>100</v>
      </c>
      <c r="K69" s="53">
        <v>4.1</v>
      </c>
    </row>
    <row r="70" spans="1:11" s="6" customFormat="1" ht="16.5">
      <c r="A70" s="28" t="s">
        <v>26</v>
      </c>
      <c r="B70" s="44"/>
      <c r="C70" s="44"/>
      <c r="D70" s="54"/>
      <c r="E70" s="54"/>
      <c r="F70" s="54"/>
      <c r="G70" s="54"/>
      <c r="H70" s="54"/>
      <c r="I70" s="54"/>
      <c r="J70" s="54"/>
      <c r="K70" s="54"/>
    </row>
    <row r="71" spans="1:11" s="6" customFormat="1" ht="18.75" thickBot="1">
      <c r="A71" s="33" t="s">
        <v>11</v>
      </c>
      <c r="B71" s="61" t="s">
        <v>8</v>
      </c>
      <c r="C71" s="61" t="s">
        <v>8</v>
      </c>
      <c r="D71" s="62">
        <v>7.4</v>
      </c>
      <c r="E71" s="62">
        <v>5.4</v>
      </c>
      <c r="F71" s="63" t="s">
        <v>101</v>
      </c>
      <c r="G71" s="63" t="s">
        <v>96</v>
      </c>
      <c r="H71" s="63" t="s">
        <v>102</v>
      </c>
      <c r="I71" s="63" t="s">
        <v>103</v>
      </c>
      <c r="J71" s="63" t="s">
        <v>104</v>
      </c>
      <c r="K71" s="62">
        <v>4.4</v>
      </c>
    </row>
    <row r="72" spans="1:9" s="6" customFormat="1" ht="12.75">
      <c r="A72" s="75" t="s">
        <v>74</v>
      </c>
      <c r="B72" s="76"/>
      <c r="C72" s="76"/>
      <c r="D72" s="76"/>
      <c r="E72" s="15"/>
      <c r="F72" s="16"/>
      <c r="G72" s="15"/>
      <c r="H72" s="3"/>
      <c r="I72" s="12"/>
    </row>
    <row r="73" spans="1:9" s="6" customFormat="1" ht="12.75">
      <c r="A73" s="13"/>
      <c r="B73" s="14"/>
      <c r="C73" s="14"/>
      <c r="D73" s="15"/>
      <c r="E73" s="15"/>
      <c r="F73" s="16"/>
      <c r="G73" s="15"/>
      <c r="H73" s="3"/>
      <c r="I73" s="3"/>
    </row>
    <row r="74" spans="1:9" s="6" customFormat="1" ht="12.75">
      <c r="A74" s="70" t="s">
        <v>81</v>
      </c>
      <c r="B74" s="71"/>
      <c r="C74" s="71"/>
      <c r="D74" s="71"/>
      <c r="E74" s="71"/>
      <c r="F74" s="71"/>
      <c r="G74" s="15"/>
      <c r="H74" s="3"/>
      <c r="I74" s="3"/>
    </row>
    <row r="75" spans="1:9" s="6" customFormat="1" ht="14.25" customHeight="1">
      <c r="A75" s="70" t="s">
        <v>80</v>
      </c>
      <c r="B75" s="69"/>
      <c r="C75" s="69"/>
      <c r="D75" s="69"/>
      <c r="E75" s="69"/>
      <c r="F75" s="69"/>
      <c r="G75" s="14"/>
      <c r="H75" s="2"/>
      <c r="I75" s="2"/>
    </row>
    <row r="76" spans="7:9" s="6" customFormat="1" ht="12.75">
      <c r="G76" s="14"/>
      <c r="H76" s="2"/>
      <c r="I76" s="2"/>
    </row>
    <row r="77" spans="1:9" s="6" customFormat="1" ht="12.75">
      <c r="A77" s="77" t="s">
        <v>73</v>
      </c>
      <c r="B77" s="71"/>
      <c r="C77" s="71"/>
      <c r="D77" s="71"/>
      <c r="E77" s="36"/>
      <c r="F77" s="36"/>
      <c r="G77" s="14"/>
      <c r="H77" s="2"/>
      <c r="I77" s="2"/>
    </row>
    <row r="78" spans="1:9" s="6" customFormat="1" ht="13.5">
      <c r="A78" s="20"/>
      <c r="B78" s="18"/>
      <c r="C78" s="14"/>
      <c r="D78" s="14"/>
      <c r="E78" s="14"/>
      <c r="F78" s="17"/>
      <c r="G78" s="14"/>
      <c r="H78" s="2"/>
      <c r="I78" s="2"/>
    </row>
    <row r="79" spans="1:9" s="1" customFormat="1" ht="12.75">
      <c r="A79" s="78" t="s">
        <v>75</v>
      </c>
      <c r="B79" s="69"/>
      <c r="C79" s="69"/>
      <c r="D79" s="69"/>
      <c r="E79" s="69"/>
      <c r="F79" s="69"/>
      <c r="G79" s="14"/>
      <c r="H79" s="2"/>
      <c r="I79" s="2"/>
    </row>
    <row r="80" spans="1:9" s="1" customFormat="1" ht="12.75">
      <c r="A80" s="68" t="s">
        <v>79</v>
      </c>
      <c r="B80" s="69"/>
      <c r="C80" s="69"/>
      <c r="D80" s="69"/>
      <c r="E80" s="69"/>
      <c r="F80" s="69"/>
      <c r="G80" s="69"/>
      <c r="H80" s="10"/>
      <c r="I80" s="10"/>
    </row>
    <row r="81" spans="1:7" s="6" customFormat="1" ht="12.75">
      <c r="A81" s="73" t="s">
        <v>78</v>
      </c>
      <c r="B81" s="74"/>
      <c r="C81" s="74"/>
      <c r="D81" s="74"/>
      <c r="E81" s="74"/>
      <c r="F81" s="74"/>
      <c r="G81" s="74"/>
    </row>
    <row r="82" spans="1:7" s="6" customFormat="1" ht="26.25" customHeight="1">
      <c r="A82" s="72" t="s">
        <v>76</v>
      </c>
      <c r="B82" s="69"/>
      <c r="C82" s="69"/>
      <c r="D82" s="69"/>
      <c r="E82" s="69"/>
      <c r="F82" s="69"/>
      <c r="G82" s="69"/>
    </row>
    <row r="83" spans="1:7" s="6" customFormat="1" ht="15.75" customHeight="1">
      <c r="A83" s="72" t="s">
        <v>106</v>
      </c>
      <c r="B83" s="72"/>
      <c r="C83" s="72"/>
      <c r="D83" s="72"/>
      <c r="E83" s="69"/>
      <c r="F83" s="69"/>
      <c r="G83" s="69"/>
    </row>
    <row r="84" spans="1:7" s="1" customFormat="1" ht="27" customHeight="1">
      <c r="A84" s="72" t="s">
        <v>0</v>
      </c>
      <c r="B84" s="72"/>
      <c r="C84" s="72"/>
      <c r="D84" s="72"/>
      <c r="E84" s="69"/>
      <c r="F84" s="69"/>
      <c r="G84" s="69"/>
    </row>
    <row r="85" spans="1:7" s="1" customFormat="1" ht="12.75">
      <c r="A85" s="68" t="s">
        <v>77</v>
      </c>
      <c r="B85" s="69"/>
      <c r="C85" s="69"/>
      <c r="D85" s="69"/>
      <c r="E85" s="69"/>
      <c r="F85" s="69"/>
      <c r="G85" s="69"/>
    </row>
    <row r="86" spans="1:7" s="1" customFormat="1" ht="12.75">
      <c r="A86" s="68" t="s">
        <v>183</v>
      </c>
      <c r="B86" s="69"/>
      <c r="C86" s="69"/>
      <c r="D86" s="69"/>
      <c r="E86" s="69"/>
      <c r="F86" s="69"/>
      <c r="G86" s="69"/>
    </row>
    <row r="87" spans="1:7" s="1" customFormat="1" ht="12.75">
      <c r="A87" s="68" t="s">
        <v>184</v>
      </c>
      <c r="B87" s="69"/>
      <c r="C87" s="69"/>
      <c r="D87" s="69"/>
      <c r="E87" s="69"/>
      <c r="F87" s="69"/>
      <c r="G87" s="69"/>
    </row>
    <row r="88" spans="1:7" s="1" customFormat="1" ht="12.75" customHeight="1">
      <c r="A88" s="68" t="s">
        <v>185</v>
      </c>
      <c r="B88" s="69"/>
      <c r="C88" s="69"/>
      <c r="D88" s="69"/>
      <c r="E88" s="69"/>
      <c r="F88" s="69"/>
      <c r="G88" s="69"/>
    </row>
    <row r="89" spans="1:7" s="1" customFormat="1" ht="12.75" customHeight="1">
      <c r="A89" s="67" t="s">
        <v>217</v>
      </c>
      <c r="B89" s="36"/>
      <c r="C89" s="36"/>
      <c r="D89" s="36"/>
      <c r="E89" s="36"/>
      <c r="F89" s="36"/>
      <c r="G89" s="36"/>
    </row>
    <row r="90" spans="1:7" s="1" customFormat="1" ht="12.75" customHeight="1">
      <c r="A90" s="67" t="s">
        <v>218</v>
      </c>
      <c r="B90" s="36"/>
      <c r="C90" s="36"/>
      <c r="D90" s="36"/>
      <c r="E90" s="36"/>
      <c r="F90" s="36"/>
      <c r="G90" s="36"/>
    </row>
    <row r="91" spans="1:7" s="1" customFormat="1" ht="12.75">
      <c r="A91" s="68" t="s">
        <v>219</v>
      </c>
      <c r="B91" s="69"/>
      <c r="C91" s="69"/>
      <c r="D91" s="69"/>
      <c r="E91" s="69"/>
      <c r="F91" s="69"/>
      <c r="G91" s="69"/>
    </row>
    <row r="92" spans="2:7" s="1" customFormat="1" ht="12">
      <c r="B92" s="13"/>
      <c r="C92" s="13"/>
      <c r="D92" s="13"/>
      <c r="E92" s="13"/>
      <c r="F92" s="19"/>
      <c r="G92" s="13"/>
    </row>
    <row r="93" spans="1:7" s="1" customFormat="1" ht="12.75">
      <c r="A93" s="8"/>
      <c r="B93" s="13"/>
      <c r="C93" s="13"/>
      <c r="D93" s="13"/>
      <c r="E93" s="13"/>
      <c r="F93" s="19"/>
      <c r="G93" s="13"/>
    </row>
    <row r="94" spans="1:7" s="1" customFormat="1" ht="12.75">
      <c r="A94" s="8"/>
      <c r="B94" s="5"/>
      <c r="C94" s="5"/>
      <c r="D94" s="5"/>
      <c r="E94" s="5"/>
      <c r="F94" s="9"/>
      <c r="G94" s="5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</sheetData>
  <mergeCells count="15">
    <mergeCell ref="A81:G81"/>
    <mergeCell ref="A72:D72"/>
    <mergeCell ref="A77:D77"/>
    <mergeCell ref="A75:F75"/>
    <mergeCell ref="A79:F79"/>
    <mergeCell ref="A88:G88"/>
    <mergeCell ref="A91:G91"/>
    <mergeCell ref="A74:F74"/>
    <mergeCell ref="A85:G85"/>
    <mergeCell ref="A86:G86"/>
    <mergeCell ref="A87:G87"/>
    <mergeCell ref="A84:G84"/>
    <mergeCell ref="A82:G82"/>
    <mergeCell ref="A83:G83"/>
    <mergeCell ref="A80:G80"/>
  </mergeCells>
  <printOptions/>
  <pageMargins left="0.75" right="0.5" top="0.5" bottom="0.5" header="0.5" footer="0.5"/>
  <pageSetup fitToHeight="0" fitToWidth="1" horizontalDpi="300" verticalDpi="300" orientation="portrait" scale="59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 Profile</dc:title>
  <dc:subject/>
  <dc:creator>RT</dc:creator>
  <cp:keywords/>
  <dc:description/>
  <cp:lastModifiedBy>dmegret</cp:lastModifiedBy>
  <cp:lastPrinted>2002-06-11T19:44:40Z</cp:lastPrinted>
  <dcterms:created xsi:type="dcterms:W3CDTF">1999-08-24T14:01:33Z</dcterms:created>
  <dcterms:modified xsi:type="dcterms:W3CDTF">2002-07-25T15:42:06Z</dcterms:modified>
  <cp:category/>
  <cp:version/>
  <cp:contentType/>
  <cp:contentStatus/>
</cp:coreProperties>
</file>