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4-10" sheetId="1" r:id="rId1"/>
  </sheets>
  <definedNames>
    <definedName name="_xlnm.Print_Area" localSheetId="0">'4-10'!$A$1:$K$32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<sst xmlns="http://schemas.openxmlformats.org/spreadsheetml/2006/main" count="52" uniqueCount="51">
  <si>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 </t>
  </si>
  <si>
    <t>Alternative fuels</t>
  </si>
  <si>
    <t>Liquefied petroleum gases</t>
  </si>
  <si>
    <t>Compressed natural gas</t>
  </si>
  <si>
    <t>Liquefied natural gas</t>
  </si>
  <si>
    <t>Methanol, neat</t>
  </si>
  <si>
    <t>Electricity</t>
  </si>
  <si>
    <t>Oxygenates</t>
  </si>
  <si>
    <t>Ethanol in gasohol</t>
  </si>
  <si>
    <t>Traditional fuels</t>
  </si>
  <si>
    <t>Diesel</t>
  </si>
  <si>
    <t xml:space="preserve">  Total</t>
  </si>
  <si>
    <t>312, 589</t>
  </si>
  <si>
    <r>
      <t xml:space="preserve">Table 4-10:  Estimated Consumption of Alternative and Replacement Fuels for Highway Vehicles </t>
    </r>
    <r>
      <rPr>
        <b/>
        <sz val="10"/>
        <rFont val="Arial"/>
        <family val="2"/>
      </rPr>
      <t>(Thousand gasoline-equivalent gallons)</t>
    </r>
  </si>
  <si>
    <r>
      <t>R</t>
    </r>
    <r>
      <rPr>
        <sz val="11"/>
        <rFont val="Arial Narrow"/>
        <family val="2"/>
      </rPr>
      <t>242,141</t>
    </r>
  </si>
  <si>
    <r>
      <t>R</t>
    </r>
    <r>
      <rPr>
        <sz val="11"/>
        <rFont val="Arial Narrow"/>
        <family val="2"/>
      </rPr>
      <t>86,286</t>
    </r>
  </si>
  <si>
    <r>
      <t>R</t>
    </r>
    <r>
      <rPr>
        <sz val="11"/>
        <rFont val="Arial Narrow"/>
        <family val="2"/>
      </rPr>
      <t>5,828</t>
    </r>
  </si>
  <si>
    <r>
      <t>Methanol, 85%</t>
    </r>
    <r>
      <rPr>
        <vertAlign val="superscript"/>
        <sz val="11"/>
        <rFont val="Arial Narrow"/>
        <family val="2"/>
      </rPr>
      <t>a</t>
    </r>
  </si>
  <si>
    <r>
      <t>R</t>
    </r>
    <r>
      <rPr>
        <sz val="11"/>
        <rFont val="Arial Narrow"/>
        <family val="2"/>
      </rPr>
      <t>1,073</t>
    </r>
  </si>
  <si>
    <r>
      <t>R</t>
    </r>
    <r>
      <rPr>
        <sz val="11"/>
        <rFont val="Arial Narrow"/>
        <family val="2"/>
      </rPr>
      <t>447</t>
    </r>
  </si>
  <si>
    <r>
      <t>Ethanol, 85%</t>
    </r>
    <r>
      <rPr>
        <vertAlign val="superscript"/>
        <sz val="11"/>
        <rFont val="Arial Narrow"/>
        <family val="2"/>
      </rPr>
      <t>a</t>
    </r>
  </si>
  <si>
    <r>
      <t>R</t>
    </r>
    <r>
      <rPr>
        <sz val="11"/>
        <rFont val="Arial Narrow"/>
        <family val="2"/>
      </rPr>
      <t>2,075</t>
    </r>
  </si>
  <si>
    <r>
      <t>Ethanol, 95%</t>
    </r>
    <r>
      <rPr>
        <vertAlign val="superscript"/>
        <sz val="11"/>
        <rFont val="Arial Narrow"/>
        <family val="2"/>
      </rPr>
      <t>a</t>
    </r>
  </si>
  <si>
    <r>
      <t>R</t>
    </r>
    <r>
      <rPr>
        <sz val="11"/>
        <rFont val="Arial Narrow"/>
        <family val="2"/>
      </rPr>
      <t>1,431</t>
    </r>
  </si>
  <si>
    <r>
      <t>R</t>
    </r>
    <r>
      <rPr>
        <b/>
        <sz val="11"/>
        <rFont val="Arial Narrow"/>
        <family val="2"/>
      </rPr>
      <t>339,340</t>
    </r>
  </si>
  <si>
    <r>
      <t>R</t>
    </r>
    <r>
      <rPr>
        <sz val="11"/>
        <rFont val="Arial Narrow"/>
        <family val="2"/>
      </rPr>
      <t>3,331,000</t>
    </r>
  </si>
  <si>
    <r>
      <t>R</t>
    </r>
    <r>
      <rPr>
        <sz val="11"/>
        <rFont val="Arial Narrow"/>
        <family val="2"/>
      </rPr>
      <t>956,900</t>
    </r>
  </si>
  <si>
    <r>
      <t>Gasoline</t>
    </r>
    <r>
      <rPr>
        <vertAlign val="superscript"/>
        <sz val="11"/>
        <rFont val="Arial Narrow"/>
        <family val="2"/>
      </rPr>
      <t>c</t>
    </r>
  </si>
  <si>
    <r>
      <t>R</t>
    </r>
    <r>
      <rPr>
        <sz val="11"/>
        <rFont val="Arial Narrow"/>
        <family val="2"/>
      </rPr>
      <t>125,111,000</t>
    </r>
  </si>
  <si>
    <r>
      <t>R</t>
    </r>
    <r>
      <rPr>
        <sz val="11"/>
        <rFont val="Arial Narrow"/>
        <family val="2"/>
      </rPr>
      <t>35,796,800</t>
    </r>
  </si>
  <si>
    <r>
      <t>R</t>
    </r>
    <r>
      <rPr>
        <b/>
        <sz val="11"/>
        <rFont val="Arial Narrow"/>
        <family val="2"/>
      </rPr>
      <t>160,907,800</t>
    </r>
  </si>
  <si>
    <r>
      <t>TOTAL fuel consumption</t>
    </r>
    <r>
      <rPr>
        <b/>
        <vertAlign val="superscript"/>
        <sz val="11"/>
        <rFont val="Arial Narrow"/>
        <family val="2"/>
      </rPr>
      <t xml:space="preserve">d </t>
    </r>
  </si>
  <si>
    <r>
      <t>R</t>
    </r>
    <r>
      <rPr>
        <b/>
        <sz val="11"/>
        <rFont val="Arial Narrow"/>
        <family val="2"/>
      </rPr>
      <t>161,247,140</t>
    </r>
  </si>
  <si>
    <t xml:space="preserve">1992     </t>
  </si>
  <si>
    <t xml:space="preserve">1993     </t>
  </si>
  <si>
    <t xml:space="preserve">1994     </t>
  </si>
  <si>
    <t xml:space="preserve">1997     </t>
  </si>
  <si>
    <t xml:space="preserve">1998     </t>
  </si>
  <si>
    <t xml:space="preserve">1999      </t>
  </si>
  <si>
    <r>
      <t xml:space="preserve">Methyl-tertiary-butyl-ether </t>
    </r>
    <r>
      <rPr>
        <vertAlign val="superscript"/>
        <sz val="11"/>
        <rFont val="Arial Narrow"/>
        <family val="2"/>
      </rPr>
      <t>b</t>
    </r>
  </si>
  <si>
    <r>
      <t>a</t>
    </r>
    <r>
      <rPr>
        <sz val="9"/>
        <rFont val="Arial"/>
        <family val="2"/>
      </rPr>
      <t xml:space="preserve">  The remaining portion of 85% methanol, 85% ethanol, and 95% ethanol fuels is gasoline. Consumption data include the gasoline portion of the fuel.</t>
    </r>
  </si>
  <si>
    <r>
      <t xml:space="preserve">b   </t>
    </r>
    <r>
      <rPr>
        <sz val="9"/>
        <rFont val="Arial"/>
        <family val="2"/>
      </rPr>
      <t>Includes a very small amount of other ethers, primarily tertiary-amyl-methyl-ether and ethyl-tertiary-butyl-ether.</t>
    </r>
  </si>
  <si>
    <r>
      <t>c</t>
    </r>
    <r>
      <rPr>
        <sz val="9"/>
        <rFont val="Arial"/>
        <family val="2"/>
      </rPr>
      <t xml:space="preserve">  Gasoline consumption includes ethanol in gasohol and methyl-tertiary-butyl-ether.</t>
    </r>
  </si>
  <si>
    <r>
      <t>d</t>
    </r>
    <r>
      <rPr>
        <sz val="9"/>
        <rFont val="Arial"/>
        <family val="2"/>
      </rPr>
      <t xml:space="preserve">  Total fuel consumption is the sum of alternative fuels, gasoline and diesel. Oxygenate consumption is included in gasoline consumption.</t>
    </r>
  </si>
  <si>
    <r>
      <t>NOTE:</t>
    </r>
    <r>
      <rPr>
        <sz val="9"/>
        <rFont val="Arial"/>
        <family val="2"/>
      </rPr>
      <t xml:space="preserve">  Numbers may not add to totals due to rounding. </t>
    </r>
  </si>
  <si>
    <r>
      <t>SOURCE:</t>
    </r>
    <r>
      <rPr>
        <sz val="9"/>
        <rFont val="Arial"/>
        <family val="2"/>
      </rPr>
      <t xml:space="preserve">  U.S. Department of Energy, Energy Information Administration, available at www.eia.doe.gov as of Sept. 27, 2001.</t>
    </r>
  </si>
  <si>
    <r>
      <t>KEY:</t>
    </r>
    <r>
      <rPr>
        <sz val="9"/>
        <rFont val="Arial"/>
        <family val="2"/>
      </rPr>
      <t xml:space="preserve">  PP = based on plans or projections; R = revised.</t>
    </r>
  </si>
  <si>
    <t xml:space="preserve">1995     </t>
  </si>
  <si>
    <t xml:space="preserve">1996     </t>
  </si>
  <si>
    <r>
      <t xml:space="preserve">       2000</t>
    </r>
    <r>
      <rPr>
        <b/>
        <vertAlign val="superscript"/>
        <sz val="11"/>
        <rFont val="Arial Narrow"/>
        <family val="2"/>
      </rPr>
      <t>R</t>
    </r>
    <r>
      <rPr>
        <b/>
        <sz val="11"/>
        <rFont val="Arial Narrow"/>
        <family val="2"/>
      </rPr>
      <t xml:space="preserve">    </t>
    </r>
  </si>
  <si>
    <r>
      <t xml:space="preserve">           2001</t>
    </r>
    <r>
      <rPr>
        <b/>
        <vertAlign val="superscript"/>
        <sz val="11"/>
        <rFont val="Arial Narrow"/>
        <family val="2"/>
      </rPr>
      <t xml:space="preserve">PP    </t>
    </r>
    <r>
      <rPr>
        <b/>
        <sz val="11"/>
        <rFont val="Arial Narrow"/>
        <family val="2"/>
      </rPr>
      <t xml:space="preserve"> 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</si>
</sst>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#,##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4" fontId="6" fillId="0" borderId="1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0" borderId="1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22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15" fillId="0" borderId="0" xfId="28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0" xfId="28" applyFont="1" applyFill="1" applyBorder="1" applyAlignment="1">
      <alignment horizontal="left"/>
      <protection/>
    </xf>
    <xf numFmtId="3" fontId="0" fillId="0" borderId="0" xfId="28" applyNumberFormat="1" applyFont="1" applyFill="1" applyBorder="1" applyAlignment="1">
      <alignment horizontal="right"/>
      <protection/>
    </xf>
    <xf numFmtId="49" fontId="15" fillId="0" borderId="0" xfId="0" applyNumberFormat="1" applyFont="1" applyFill="1" applyAlignment="1">
      <alignment horizontal="left"/>
    </xf>
    <xf numFmtId="0" fontId="16" fillId="0" borderId="4" xfId="29" applyFont="1" applyFill="1" applyBorder="1" applyAlignment="1">
      <alignment horizontal="right" wrapText="1"/>
      <protection/>
    </xf>
    <xf numFmtId="0" fontId="16" fillId="0" borderId="0" xfId="29" applyFont="1" applyFill="1" applyBorder="1" applyAlignment="1">
      <alignment horizontal="left"/>
      <protection/>
    </xf>
    <xf numFmtId="0" fontId="16" fillId="0" borderId="0" xfId="29" applyFont="1" applyFill="1" applyBorder="1" applyAlignment="1">
      <alignment horizontal="right" wrapText="1"/>
      <protection/>
    </xf>
    <xf numFmtId="0" fontId="18" fillId="0" borderId="0" xfId="0" applyFont="1" applyFill="1" applyAlignment="1">
      <alignment/>
    </xf>
    <xf numFmtId="0" fontId="18" fillId="0" borderId="0" xfId="28" applyFont="1" applyFill="1" applyBorder="1" applyAlignment="1">
      <alignment horizontal="left"/>
      <protection/>
    </xf>
    <xf numFmtId="3" fontId="18" fillId="0" borderId="0" xfId="22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right"/>
    </xf>
    <xf numFmtId="3" fontId="18" fillId="0" borderId="4" xfId="22" applyNumberFormat="1" applyFont="1" applyFill="1" applyBorder="1" applyAlignment="1">
      <alignment horizontal="right"/>
      <protection/>
    </xf>
    <xf numFmtId="0" fontId="16" fillId="0" borderId="0" xfId="28" applyFont="1" applyFill="1" applyBorder="1" applyAlignment="1">
      <alignment horizontal="left"/>
      <protection/>
    </xf>
    <xf numFmtId="3" fontId="16" fillId="0" borderId="0" xfId="22" applyNumberFormat="1" applyFont="1" applyFill="1" applyBorder="1" applyAlignment="1">
      <alignment horizontal="right"/>
      <protection/>
    </xf>
    <xf numFmtId="3" fontId="17" fillId="0" borderId="0" xfId="22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5" xfId="28" applyFont="1" applyFill="1" applyBorder="1" applyAlignment="1">
      <alignment horizontal="left"/>
      <protection/>
    </xf>
    <xf numFmtId="3" fontId="16" fillId="0" borderId="5" xfId="22" applyNumberFormat="1" applyFont="1" applyFill="1" applyBorder="1" applyAlignment="1">
      <alignment horizontal="right"/>
      <protection/>
    </xf>
    <xf numFmtId="3" fontId="18" fillId="0" borderId="0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 wrapText="1"/>
    </xf>
    <xf numFmtId="3" fontId="16" fillId="0" borderId="6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22" fillId="0" borderId="0" xfId="28" applyFont="1" applyFill="1" applyBorder="1" applyAlignment="1">
      <alignment horizontal="left"/>
      <protection/>
    </xf>
    <xf numFmtId="0" fontId="21" fillId="0" borderId="0" xfId="28" applyFont="1" applyFill="1" applyBorder="1" applyAlignment="1">
      <alignment horizontal="left"/>
      <protection/>
    </xf>
    <xf numFmtId="0" fontId="16" fillId="0" borderId="6" xfId="28" applyFont="1" applyFill="1" applyBorder="1" applyAlignment="1">
      <alignment horizontal="left"/>
      <protection/>
    </xf>
    <xf numFmtId="3" fontId="16" fillId="0" borderId="6" xfId="22" applyNumberFormat="1" applyFont="1" applyFill="1" applyBorder="1" applyAlignment="1">
      <alignment horizontal="right"/>
      <protection/>
    </xf>
    <xf numFmtId="3" fontId="16" fillId="0" borderId="7" xfId="0" applyNumberFormat="1" applyFont="1" applyFill="1" applyBorder="1" applyAlignment="1">
      <alignment/>
    </xf>
    <xf numFmtId="49" fontId="16" fillId="0" borderId="4" xfId="29" applyNumberFormat="1" applyFont="1" applyFill="1" applyBorder="1" applyAlignment="1">
      <alignment horizontal="right"/>
      <protection/>
    </xf>
    <xf numFmtId="3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right" vertical="top"/>
    </xf>
    <xf numFmtId="3" fontId="17" fillId="0" borderId="6" xfId="0" applyNumberFormat="1" applyFont="1" applyFill="1" applyBorder="1" applyAlignment="1">
      <alignment horizontal="right" vertical="top"/>
    </xf>
    <xf numFmtId="3" fontId="16" fillId="0" borderId="0" xfId="22" applyNumberFormat="1" applyFont="1" applyFill="1" applyBorder="1" applyAlignment="1">
      <alignment horizontal="right" vertical="top"/>
      <protection/>
    </xf>
    <xf numFmtId="3" fontId="19" fillId="0" borderId="0" xfId="0" applyNumberFormat="1" applyFont="1" applyFill="1" applyBorder="1" applyAlignment="1">
      <alignment horizontal="right" vertical="top" wrapText="1"/>
    </xf>
    <xf numFmtId="3" fontId="17" fillId="0" borderId="7" xfId="0" applyNumberFormat="1" applyFont="1" applyFill="1" applyBorder="1" applyAlignment="1">
      <alignment horizontal="right" vertical="top"/>
    </xf>
    <xf numFmtId="49" fontId="16" fillId="0" borderId="4" xfId="29" applyNumberFormat="1" applyFont="1" applyFill="1" applyBorder="1" applyAlignment="1">
      <alignment horizontal="center" vertical="top"/>
      <protection/>
    </xf>
    <xf numFmtId="0" fontId="23" fillId="0" borderId="0" xfId="28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0" fillId="0" borderId="0" xfId="28" applyFont="1" applyFill="1" applyBorder="1" applyAlignment="1">
      <alignment horizontal="left" wrapText="1"/>
      <protection/>
    </xf>
    <xf numFmtId="49" fontId="20" fillId="0" borderId="0" xfId="0" applyNumberFormat="1" applyFont="1" applyFill="1" applyAlignment="1">
      <alignment horizontal="left" wrapText="1"/>
    </xf>
    <xf numFmtId="0" fontId="13" fillId="0" borderId="5" xfId="45" applyFont="1" applyFill="1" applyBorder="1" applyAlignment="1">
      <alignment horizontal="left"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_Regular_2" xfId="22"/>
    <cellStyle name="Data-one deci" xfId="23"/>
    <cellStyle name="Hed Side" xfId="24"/>
    <cellStyle name="Hed Side bold" xfId="25"/>
    <cellStyle name="Hed Side Regular" xfId="26"/>
    <cellStyle name="Hed Side_1-43A" xfId="27"/>
    <cellStyle name="Hed Side_Regular_2" xfId="28"/>
    <cellStyle name="Hed Top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2"/>
  <sheetViews>
    <sheetView showGridLines="0" tabSelected="1" workbookViewId="0" topLeftCell="A1">
      <selection activeCell="A1" sqref="A1:K1"/>
    </sheetView>
  </sheetViews>
  <sheetFormatPr defaultColWidth="9.140625" defaultRowHeight="12.75"/>
  <cols>
    <col min="1" max="1" width="23.421875" style="1" customWidth="1"/>
    <col min="2" max="8" width="13.00390625" style="1" customWidth="1"/>
    <col min="9" max="9" width="14.28125" style="1" customWidth="1"/>
    <col min="10" max="10" width="12.57421875" style="1" customWidth="1"/>
    <col min="11" max="11" width="14.28125" style="1" customWidth="1"/>
    <col min="12" max="16384" width="9.140625" style="1" customWidth="1"/>
  </cols>
  <sheetData>
    <row r="1" spans="1:11" ht="18" customHeight="1" thickBot="1">
      <c r="A1" s="51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">
      <c r="A2" s="12" t="s">
        <v>0</v>
      </c>
      <c r="B2" s="39" t="s">
        <v>33</v>
      </c>
      <c r="C2" s="39" t="s">
        <v>34</v>
      </c>
      <c r="D2" s="39" t="s">
        <v>35</v>
      </c>
      <c r="E2" s="39" t="s">
        <v>47</v>
      </c>
      <c r="F2" s="39" t="s">
        <v>48</v>
      </c>
      <c r="G2" s="39" t="s">
        <v>36</v>
      </c>
      <c r="H2" s="39" t="s">
        <v>37</v>
      </c>
      <c r="I2" s="39" t="s">
        <v>38</v>
      </c>
      <c r="J2" s="46" t="s">
        <v>49</v>
      </c>
      <c r="K2" s="46" t="s">
        <v>50</v>
      </c>
    </row>
    <row r="3" spans="1:11" ht="18">
      <c r="A3" s="36" t="s">
        <v>31</v>
      </c>
      <c r="B3" s="37">
        <v>134231000</v>
      </c>
      <c r="C3" s="37">
        <v>135913000</v>
      </c>
      <c r="D3" s="37">
        <v>140719000</v>
      </c>
      <c r="E3" s="37">
        <v>144775000</v>
      </c>
      <c r="F3" s="37">
        <v>148180000</v>
      </c>
      <c r="G3" s="37">
        <v>151597859</v>
      </c>
      <c r="H3" s="37">
        <v>156839186</v>
      </c>
      <c r="I3" s="28" t="s">
        <v>32</v>
      </c>
      <c r="J3" s="31">
        <v>161784100</v>
      </c>
      <c r="K3" s="31">
        <v>164231341</v>
      </c>
    </row>
    <row r="4" spans="1:11" ht="16.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s="2" customFormat="1" ht="18">
      <c r="A5" s="16" t="s">
        <v>2</v>
      </c>
      <c r="B5" s="17">
        <v>208142</v>
      </c>
      <c r="C5" s="17">
        <v>264655</v>
      </c>
      <c r="D5" s="17">
        <v>248467</v>
      </c>
      <c r="E5" s="17">
        <v>232701</v>
      </c>
      <c r="F5" s="17">
        <v>239158</v>
      </c>
      <c r="G5" s="17">
        <v>238356</v>
      </c>
      <c r="H5" s="17">
        <v>241583</v>
      </c>
      <c r="I5" s="40" t="s">
        <v>14</v>
      </c>
      <c r="J5" s="27">
        <v>242695</v>
      </c>
      <c r="K5" s="27">
        <v>243196</v>
      </c>
    </row>
    <row r="6" spans="1:11" s="2" customFormat="1" ht="18">
      <c r="A6" s="16" t="s">
        <v>3</v>
      </c>
      <c r="B6" s="17">
        <v>16823</v>
      </c>
      <c r="C6" s="17">
        <v>21603</v>
      </c>
      <c r="D6" s="17">
        <v>24160</v>
      </c>
      <c r="E6" s="17">
        <v>35162</v>
      </c>
      <c r="F6" s="17">
        <v>46923</v>
      </c>
      <c r="G6" s="17">
        <v>65192</v>
      </c>
      <c r="H6" s="17">
        <v>73251</v>
      </c>
      <c r="I6" s="40" t="s">
        <v>15</v>
      </c>
      <c r="J6" s="27">
        <v>97568</v>
      </c>
      <c r="K6" s="27">
        <v>107476</v>
      </c>
    </row>
    <row r="7" spans="1:11" s="2" customFormat="1" ht="18">
      <c r="A7" s="16" t="s">
        <v>4</v>
      </c>
      <c r="B7" s="17">
        <v>585</v>
      </c>
      <c r="C7" s="17">
        <v>1901</v>
      </c>
      <c r="D7" s="17">
        <v>2345</v>
      </c>
      <c r="E7" s="17">
        <v>2759</v>
      </c>
      <c r="F7" s="17">
        <v>3247</v>
      </c>
      <c r="G7" s="17">
        <v>3714</v>
      </c>
      <c r="H7" s="17">
        <v>5343</v>
      </c>
      <c r="I7" s="40" t="s">
        <v>16</v>
      </c>
      <c r="J7" s="27">
        <v>6847</v>
      </c>
      <c r="K7" s="27">
        <v>7566</v>
      </c>
    </row>
    <row r="8" spans="1:11" s="2" customFormat="1" ht="18">
      <c r="A8" s="16" t="s">
        <v>17</v>
      </c>
      <c r="B8" s="17">
        <v>1069</v>
      </c>
      <c r="C8" s="17">
        <v>1593</v>
      </c>
      <c r="D8" s="17">
        <v>2340</v>
      </c>
      <c r="E8" s="17">
        <v>2023</v>
      </c>
      <c r="F8" s="17">
        <v>1775</v>
      </c>
      <c r="G8" s="17">
        <v>1554</v>
      </c>
      <c r="H8" s="17">
        <v>1212</v>
      </c>
      <c r="I8" s="40" t="s">
        <v>18</v>
      </c>
      <c r="J8" s="18">
        <v>996</v>
      </c>
      <c r="K8" s="18">
        <v>918</v>
      </c>
    </row>
    <row r="9" spans="1:11" s="2" customFormat="1" ht="18">
      <c r="A9" s="16" t="s">
        <v>5</v>
      </c>
      <c r="B9" s="17">
        <v>2547</v>
      </c>
      <c r="C9" s="17">
        <v>3166</v>
      </c>
      <c r="D9" s="17">
        <v>3190</v>
      </c>
      <c r="E9" s="17">
        <v>2150</v>
      </c>
      <c r="F9" s="17">
        <v>347</v>
      </c>
      <c r="G9" s="17">
        <v>347</v>
      </c>
      <c r="H9" s="17">
        <v>449</v>
      </c>
      <c r="I9" s="41" t="s">
        <v>19</v>
      </c>
      <c r="J9" s="18">
        <v>437</v>
      </c>
      <c r="K9" s="18">
        <v>406</v>
      </c>
    </row>
    <row r="10" spans="1:11" s="2" customFormat="1" ht="18">
      <c r="A10" s="16" t="s">
        <v>20</v>
      </c>
      <c r="B10" s="17">
        <v>21</v>
      </c>
      <c r="C10" s="17">
        <v>48</v>
      </c>
      <c r="D10" s="17">
        <v>80</v>
      </c>
      <c r="E10" s="17">
        <v>190</v>
      </c>
      <c r="F10" s="17">
        <v>694</v>
      </c>
      <c r="G10" s="17">
        <v>1280</v>
      </c>
      <c r="H10" s="17">
        <v>1727</v>
      </c>
      <c r="I10" s="40" t="s">
        <v>21</v>
      </c>
      <c r="J10" s="27">
        <v>3344</v>
      </c>
      <c r="K10" s="27">
        <v>4575</v>
      </c>
    </row>
    <row r="11" spans="1:11" s="2" customFormat="1" ht="18">
      <c r="A11" s="16" t="s">
        <v>22</v>
      </c>
      <c r="B11" s="17">
        <v>85</v>
      </c>
      <c r="C11" s="17">
        <v>80</v>
      </c>
      <c r="D11" s="17">
        <v>140</v>
      </c>
      <c r="E11" s="17">
        <v>995</v>
      </c>
      <c r="F11" s="17">
        <v>2699</v>
      </c>
      <c r="G11" s="17">
        <v>1136</v>
      </c>
      <c r="H11" s="17">
        <v>59</v>
      </c>
      <c r="I11" s="18">
        <v>59</v>
      </c>
      <c r="J11" s="18">
        <v>54</v>
      </c>
      <c r="K11" s="18">
        <v>51</v>
      </c>
    </row>
    <row r="12" spans="1:11" s="2" customFormat="1" ht="18">
      <c r="A12" s="16" t="s">
        <v>6</v>
      </c>
      <c r="B12" s="19">
        <v>359</v>
      </c>
      <c r="C12" s="19">
        <v>288</v>
      </c>
      <c r="D12" s="19">
        <v>430</v>
      </c>
      <c r="E12" s="19">
        <v>663</v>
      </c>
      <c r="F12" s="19">
        <v>773</v>
      </c>
      <c r="G12" s="19">
        <v>1010</v>
      </c>
      <c r="H12" s="19">
        <v>1202</v>
      </c>
      <c r="I12" s="40" t="s">
        <v>23</v>
      </c>
      <c r="J12" s="27">
        <v>1819</v>
      </c>
      <c r="K12" s="27">
        <v>2143</v>
      </c>
    </row>
    <row r="13" spans="1:11" s="3" customFormat="1" ht="18">
      <c r="A13" s="20" t="s">
        <v>11</v>
      </c>
      <c r="B13" s="21">
        <f>SUM(B5:B12)</f>
        <v>229631</v>
      </c>
      <c r="C13" s="21">
        <f>SUM(C5:C12)</f>
        <v>293334</v>
      </c>
      <c r="D13" s="21">
        <f>SUM(D5:D12)</f>
        <v>281152</v>
      </c>
      <c r="E13" s="21">
        <v>276643</v>
      </c>
      <c r="F13" s="21">
        <v>295616</v>
      </c>
      <c r="G13" s="21" t="s">
        <v>12</v>
      </c>
      <c r="H13" s="21">
        <f>SUM(H5:H12)</f>
        <v>324826</v>
      </c>
      <c r="I13" s="42" t="s">
        <v>24</v>
      </c>
      <c r="J13" s="29">
        <v>353760</v>
      </c>
      <c r="K13" s="29">
        <v>366331</v>
      </c>
    </row>
    <row r="14" spans="1:11" s="3" customFormat="1" ht="18">
      <c r="A14" s="20"/>
      <c r="B14" s="21"/>
      <c r="C14" s="21"/>
      <c r="D14" s="21"/>
      <c r="E14" s="22"/>
      <c r="F14" s="22"/>
      <c r="G14" s="21"/>
      <c r="H14" s="21"/>
      <c r="I14" s="17"/>
      <c r="J14" s="17"/>
      <c r="K14" s="23"/>
    </row>
    <row r="15" spans="1:11" s="2" customFormat="1" ht="16.5">
      <c r="A15" s="20" t="s">
        <v>7</v>
      </c>
      <c r="B15" s="17"/>
      <c r="C15" s="17"/>
      <c r="D15" s="17"/>
      <c r="E15" s="17"/>
      <c r="F15" s="17"/>
      <c r="G15" s="17"/>
      <c r="H15" s="17"/>
      <c r="I15" s="17"/>
      <c r="J15" s="17"/>
      <c r="K15" s="23"/>
    </row>
    <row r="16" spans="1:11" s="2" customFormat="1" ht="18">
      <c r="A16" s="16" t="s">
        <v>39</v>
      </c>
      <c r="B16" s="17">
        <v>1175000</v>
      </c>
      <c r="C16" s="17">
        <v>2069200</v>
      </c>
      <c r="D16" s="17">
        <v>2018800</v>
      </c>
      <c r="E16" s="17">
        <v>2691200</v>
      </c>
      <c r="F16" s="17">
        <v>2749700</v>
      </c>
      <c r="G16" s="17">
        <v>3104200</v>
      </c>
      <c r="H16" s="17">
        <v>2915600</v>
      </c>
      <c r="I16" s="40" t="s">
        <v>25</v>
      </c>
      <c r="J16" s="27">
        <v>3104200</v>
      </c>
      <c r="K16" s="27">
        <v>2937500</v>
      </c>
    </row>
    <row r="17" spans="1:11" s="2" customFormat="1" ht="18">
      <c r="A17" s="16" t="s">
        <v>8</v>
      </c>
      <c r="B17" s="17">
        <v>701000</v>
      </c>
      <c r="C17" s="17">
        <v>760000</v>
      </c>
      <c r="D17" s="17">
        <v>845900</v>
      </c>
      <c r="E17" s="17">
        <v>910700</v>
      </c>
      <c r="F17" s="17">
        <v>660200</v>
      </c>
      <c r="G17" s="17">
        <v>830700</v>
      </c>
      <c r="H17" s="17">
        <v>916000</v>
      </c>
      <c r="I17" s="40" t="s">
        <v>26</v>
      </c>
      <c r="J17" s="27">
        <v>1011800</v>
      </c>
      <c r="K17" s="27">
        <v>1066000</v>
      </c>
    </row>
    <row r="18" spans="1:11" s="2" customFormat="1" ht="16.5">
      <c r="A18" s="16"/>
      <c r="B18" s="17"/>
      <c r="C18" s="17"/>
      <c r="D18" s="17"/>
      <c r="E18" s="17"/>
      <c r="F18" s="17"/>
      <c r="G18" s="17"/>
      <c r="H18" s="17"/>
      <c r="I18" s="43"/>
      <c r="J18" s="21"/>
      <c r="K18" s="24"/>
    </row>
    <row r="19" spans="1:11" s="2" customFormat="1" ht="16.5">
      <c r="A19" s="20" t="s">
        <v>9</v>
      </c>
      <c r="B19" s="17"/>
      <c r="C19" s="17"/>
      <c r="D19" s="17"/>
      <c r="E19" s="17"/>
      <c r="F19" s="17"/>
      <c r="G19" s="17"/>
      <c r="H19" s="17"/>
      <c r="I19" s="43"/>
      <c r="J19" s="21"/>
      <c r="K19" s="24"/>
    </row>
    <row r="20" spans="1:11" s="2" customFormat="1" ht="18">
      <c r="A20" s="16" t="s">
        <v>27</v>
      </c>
      <c r="B20" s="17">
        <v>110135000</v>
      </c>
      <c r="C20" s="17">
        <v>111323000</v>
      </c>
      <c r="D20" s="17">
        <v>113144000</v>
      </c>
      <c r="E20" s="17">
        <v>115943000</v>
      </c>
      <c r="F20" s="17">
        <v>117783000</v>
      </c>
      <c r="G20" s="17">
        <v>119336000</v>
      </c>
      <c r="H20" s="17">
        <v>122849000</v>
      </c>
      <c r="I20" s="44" t="s">
        <v>28</v>
      </c>
      <c r="J20" s="30">
        <v>124651000</v>
      </c>
      <c r="K20" s="30">
        <v>126284000</v>
      </c>
    </row>
    <row r="21" spans="1:11" s="2" customFormat="1" ht="18">
      <c r="A21" s="16" t="s">
        <v>10</v>
      </c>
      <c r="B21" s="19">
        <v>23866000</v>
      </c>
      <c r="C21" s="19">
        <v>24296630</v>
      </c>
      <c r="D21" s="19">
        <v>27293370</v>
      </c>
      <c r="E21" s="19">
        <v>28555040</v>
      </c>
      <c r="F21" s="19">
        <v>30101430</v>
      </c>
      <c r="G21" s="19">
        <v>31949270</v>
      </c>
      <c r="H21" s="19">
        <v>33665360</v>
      </c>
      <c r="I21" s="44" t="s">
        <v>29</v>
      </c>
      <c r="J21" s="30">
        <v>36779340</v>
      </c>
      <c r="K21" s="30">
        <v>37581010</v>
      </c>
    </row>
    <row r="22" spans="1:11" s="3" customFormat="1" ht="18.75" thickBot="1">
      <c r="A22" s="25" t="s">
        <v>11</v>
      </c>
      <c r="B22" s="26">
        <f>SUM(B20:B21)</f>
        <v>134001000</v>
      </c>
      <c r="C22" s="26">
        <v>135620000</v>
      </c>
      <c r="D22" s="26">
        <v>140437000</v>
      </c>
      <c r="E22" s="26">
        <v>144498000</v>
      </c>
      <c r="F22" s="26">
        <v>147884000</v>
      </c>
      <c r="G22" s="26">
        <f>SUM(G20:G21)</f>
        <v>151285270</v>
      </c>
      <c r="H22" s="26">
        <f>SUM(H20:H21)</f>
        <v>156514360</v>
      </c>
      <c r="I22" s="45" t="s">
        <v>30</v>
      </c>
      <c r="J22" s="38">
        <v>161430340</v>
      </c>
      <c r="K22" s="38">
        <v>163865010</v>
      </c>
    </row>
    <row r="23" spans="1:11" s="3" customFormat="1" ht="18">
      <c r="A23" s="49" t="s">
        <v>46</v>
      </c>
      <c r="B23" s="53"/>
      <c r="C23" s="53"/>
      <c r="D23" s="53"/>
      <c r="E23" s="53"/>
      <c r="F23" s="21"/>
      <c r="G23" s="21"/>
      <c r="H23" s="21"/>
      <c r="I23" s="32"/>
      <c r="J23" s="33"/>
      <c r="K23" s="33"/>
    </row>
    <row r="24" spans="1:11" s="3" customFormat="1" ht="18">
      <c r="A24" s="34"/>
      <c r="B24" s="21"/>
      <c r="C24" s="21"/>
      <c r="D24" s="21"/>
      <c r="E24" s="21"/>
      <c r="F24" s="21"/>
      <c r="G24" s="21"/>
      <c r="H24" s="21"/>
      <c r="I24" s="32"/>
      <c r="J24" s="33"/>
      <c r="K24" s="33"/>
    </row>
    <row r="25" spans="1:11" s="4" customFormat="1" ht="24.75" customHeight="1">
      <c r="A25" s="47" t="s">
        <v>40</v>
      </c>
      <c r="B25" s="48"/>
      <c r="C25" s="48"/>
      <c r="D25" s="48"/>
      <c r="E25" s="48"/>
      <c r="F25" s="9"/>
      <c r="G25" s="9"/>
      <c r="H25" s="9"/>
      <c r="I25" s="10"/>
      <c r="J25" s="10"/>
      <c r="K25" s="10"/>
    </row>
    <row r="26" spans="1:9" s="4" customFormat="1" ht="14.25">
      <c r="A26" s="47" t="s">
        <v>41</v>
      </c>
      <c r="B26" s="48"/>
      <c r="C26" s="48"/>
      <c r="D26" s="48"/>
      <c r="E26" s="48"/>
      <c r="F26" s="48"/>
      <c r="G26" s="9"/>
      <c r="H26" s="9"/>
      <c r="I26" s="9"/>
    </row>
    <row r="27" spans="1:11" s="4" customFormat="1" ht="13.5" customHeight="1">
      <c r="A27" s="47" t="s">
        <v>42</v>
      </c>
      <c r="B27" s="48"/>
      <c r="C27" s="48"/>
      <c r="D27" s="48"/>
      <c r="E27" s="48"/>
      <c r="F27" s="9"/>
      <c r="G27" s="9"/>
      <c r="H27" s="9"/>
      <c r="I27" s="10"/>
      <c r="J27" s="10"/>
      <c r="K27" s="10"/>
    </row>
    <row r="28" spans="1:9" s="4" customFormat="1" ht="25.5" customHeight="1">
      <c r="A28" s="47" t="s">
        <v>43</v>
      </c>
      <c r="B28" s="48"/>
      <c r="C28" s="48"/>
      <c r="D28" s="48"/>
      <c r="E28" s="48"/>
      <c r="F28" s="9"/>
      <c r="G28" s="9"/>
      <c r="H28" s="9"/>
      <c r="I28" s="6"/>
    </row>
    <row r="29" spans="1:11" s="4" customFormat="1" ht="12.75">
      <c r="A29" s="35"/>
      <c r="B29" s="5"/>
      <c r="C29" s="5"/>
      <c r="D29" s="5"/>
      <c r="E29" s="5"/>
      <c r="F29" s="5"/>
      <c r="G29" s="6"/>
      <c r="H29" s="6"/>
      <c r="I29" s="11"/>
      <c r="J29" s="1"/>
      <c r="K29" s="1"/>
    </row>
    <row r="30" spans="1:11" s="4" customFormat="1" ht="20.25" customHeight="1">
      <c r="A30" s="49" t="s">
        <v>44</v>
      </c>
      <c r="B30" s="48"/>
      <c r="C30" s="48"/>
      <c r="D30" s="48"/>
      <c r="E30" s="48"/>
      <c r="F30" s="7"/>
      <c r="G30" s="7"/>
      <c r="H30" s="7"/>
      <c r="I30" s="1"/>
      <c r="J30" s="1"/>
      <c r="K30" s="1"/>
    </row>
    <row r="31" spans="1:8" ht="12.75">
      <c r="A31" s="35"/>
      <c r="B31" s="8"/>
      <c r="C31" s="8"/>
      <c r="D31" s="8"/>
      <c r="E31" s="8"/>
      <c r="F31" s="8"/>
      <c r="G31" s="8"/>
      <c r="H31" s="8"/>
    </row>
    <row r="32" spans="1:8" ht="26.25" customHeight="1">
      <c r="A32" s="50" t="s">
        <v>45</v>
      </c>
      <c r="B32" s="48"/>
      <c r="C32" s="48"/>
      <c r="D32" s="48"/>
      <c r="E32" s="48"/>
      <c r="F32" s="11"/>
      <c r="G32" s="11"/>
      <c r="H32" s="11"/>
    </row>
  </sheetData>
  <mergeCells count="8">
    <mergeCell ref="A1:K1"/>
    <mergeCell ref="A23:E23"/>
    <mergeCell ref="A25:E25"/>
    <mergeCell ref="A26:F26"/>
    <mergeCell ref="A27:E27"/>
    <mergeCell ref="A28:E28"/>
    <mergeCell ref="A30:E30"/>
    <mergeCell ref="A32:E32"/>
  </mergeCells>
  <printOptions/>
  <pageMargins left="0.76" right="0.79" top="1" bottom="0.7" header="0.5" footer="0.25"/>
  <pageSetup fitToHeight="1" fitToWidth="1" orientation="landscape" scale="77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2002-02-25T20:27:46Z</cp:lastPrinted>
  <dcterms:created xsi:type="dcterms:W3CDTF">1999-04-26T18:44:40Z</dcterms:created>
  <dcterms:modified xsi:type="dcterms:W3CDTF">2002-07-25T15:38:18Z</dcterms:modified>
  <cp:category/>
  <cp:version/>
  <cp:contentType/>
  <cp:contentStatus/>
</cp:coreProperties>
</file>