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4-9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<sst xmlns="http://schemas.openxmlformats.org/spreadsheetml/2006/main" count="48" uniqueCount="48">
  <si>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Vehicle-miles traveled (millions)</t>
  </si>
  <si>
    <t>Fuel consumed (million gallons)</t>
  </si>
  <si>
    <t>Average miles traveled per gallon</t>
  </si>
  <si>
    <t>Average miles traveled per vehicle</t>
  </si>
  <si>
    <t xml:space="preserve">     (thousands) </t>
  </si>
  <si>
    <t>Average fuel consumed per vehicle</t>
  </si>
  <si>
    <t xml:space="preserve">     (gallons)</t>
  </si>
  <si>
    <t>Table 4-9:  Motor Vehicle Fuel Consumption and Travel</t>
  </si>
  <si>
    <r>
      <t>KEY</t>
    </r>
    <r>
      <rPr>
        <sz val="9"/>
        <rFont val="Arial"/>
        <family val="2"/>
      </rPr>
      <t>: R = revised.</t>
    </r>
  </si>
  <si>
    <r>
      <t>a</t>
    </r>
    <r>
      <rPr>
        <sz val="9"/>
        <rFont val="Arial"/>
        <family val="2"/>
      </rPr>
      <t xml:space="preserve">  Includes personal passenger vehicles, buses, and trucks.</t>
    </r>
  </si>
  <si>
    <r>
      <t xml:space="preserve">NOTE: </t>
    </r>
    <r>
      <rPr>
        <sz val="9"/>
        <rFont val="Arial"/>
        <family val="2"/>
      </rPr>
      <t xml:space="preserve"> See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tables 4-11, 4-12, 4-13, 4-14, and 4-15 for individual highway vehicles.</t>
    </r>
  </si>
  <si>
    <r>
      <t>SOURCES:</t>
    </r>
    <r>
      <rPr>
        <sz val="9"/>
        <rFont val="Arial"/>
        <family val="2"/>
      </rPr>
      <t xml:space="preserve">  1960-94: U.S. Department of Transportation, Federal Highway Administration,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VM-201A.</t>
    </r>
  </si>
  <si>
    <r>
      <t>Vehicles registered (thousands)</t>
    </r>
    <r>
      <rPr>
        <vertAlign val="superscript"/>
        <sz val="11"/>
        <rFont val="Arial Narrow"/>
        <family val="2"/>
      </rPr>
      <t>a</t>
    </r>
  </si>
  <si>
    <r>
      <t>R</t>
    </r>
    <r>
      <rPr>
        <sz val="11"/>
        <rFont val="Arial Narrow"/>
        <family val="2"/>
      </rPr>
      <t>718,762</t>
    </r>
  </si>
  <si>
    <r>
      <t>R</t>
    </r>
    <r>
      <rPr>
        <sz val="11"/>
        <rFont val="Arial Narrow"/>
        <family val="2"/>
      </rPr>
      <t>887,812</t>
    </r>
  </si>
  <si>
    <r>
      <t>R</t>
    </r>
    <r>
      <rPr>
        <sz val="11"/>
        <rFont val="Arial Narrow"/>
        <family val="2"/>
      </rPr>
      <t>1,109,724</t>
    </r>
  </si>
  <si>
    <r>
      <t>R</t>
    </r>
    <r>
      <rPr>
        <sz val="11"/>
        <rFont val="Arial Narrow"/>
        <family val="2"/>
      </rPr>
      <t>1,327,664</t>
    </r>
  </si>
  <si>
    <r>
      <t>R</t>
    </r>
    <r>
      <rPr>
        <sz val="11"/>
        <rFont val="Arial Narrow"/>
        <family val="2"/>
      </rPr>
      <t>1,527,295</t>
    </r>
  </si>
  <si>
    <r>
      <t>R</t>
    </r>
    <r>
      <rPr>
        <sz val="11"/>
        <rFont val="Arial Narrow"/>
        <family val="2"/>
      </rPr>
      <t>1,774,826</t>
    </r>
  </si>
  <si>
    <r>
      <t>R</t>
    </r>
    <r>
      <rPr>
        <sz val="11"/>
        <rFont val="Arial Narrow"/>
        <family val="2"/>
      </rPr>
      <t>2,144,362</t>
    </r>
  </si>
  <si>
    <r>
      <t>R</t>
    </r>
    <r>
      <rPr>
        <sz val="11"/>
        <rFont val="Arial Narrow"/>
        <family val="2"/>
      </rPr>
      <t>2,172,050</t>
    </r>
  </si>
  <si>
    <r>
      <t>R</t>
    </r>
    <r>
      <rPr>
        <sz val="11"/>
        <rFont val="Arial Narrow"/>
        <family val="2"/>
      </rPr>
      <t>2,247,151</t>
    </r>
  </si>
  <si>
    <r>
      <t>R</t>
    </r>
    <r>
      <rPr>
        <sz val="11"/>
        <rFont val="Arial Narrow"/>
        <family val="2"/>
      </rPr>
      <t>2,296,378</t>
    </r>
  </si>
  <si>
    <r>
      <t>R</t>
    </r>
    <r>
      <rPr>
        <sz val="11"/>
        <rFont val="Arial Narrow"/>
        <family val="2"/>
      </rPr>
      <t>2,357,588</t>
    </r>
  </si>
  <si>
    <r>
      <t>R</t>
    </r>
    <r>
      <rPr>
        <sz val="11"/>
        <rFont val="Arial Narrow"/>
        <family val="2"/>
      </rPr>
      <t>2,422,696</t>
    </r>
  </si>
  <si>
    <r>
      <t>R</t>
    </r>
    <r>
      <rPr>
        <sz val="11"/>
        <rFont val="Arial Narrow"/>
        <family val="2"/>
      </rPr>
      <t>2,485,848</t>
    </r>
  </si>
  <si>
    <r>
      <t>R</t>
    </r>
    <r>
      <rPr>
        <sz val="11"/>
        <rFont val="Arial Narrow"/>
        <family val="2"/>
      </rPr>
      <t>2,631,522</t>
    </r>
  </si>
  <si>
    <r>
      <t>R</t>
    </r>
    <r>
      <rPr>
        <sz val="11"/>
        <rFont val="Arial Narrow"/>
        <family val="2"/>
      </rPr>
      <t>155,379</t>
    </r>
  </si>
  <si>
    <r>
      <t>R</t>
    </r>
    <r>
      <rPr>
        <sz val="11"/>
        <rFont val="Arial Narrow"/>
        <family val="2"/>
      </rPr>
      <t>16.9</t>
    </r>
  </si>
  <si>
    <r>
      <t>R</t>
    </r>
    <r>
      <rPr>
        <sz val="11"/>
        <rFont val="Arial Narrow"/>
        <family val="2"/>
      </rPr>
      <t>721</t>
    </r>
  </si>
  <si>
    <t xml:space="preserve">1960   </t>
  </si>
  <si>
    <t xml:space="preserve">1965   </t>
  </si>
  <si>
    <t xml:space="preserve">1970    </t>
  </si>
  <si>
    <t xml:space="preserve">1975    </t>
  </si>
  <si>
    <t xml:space="preserve">1980    </t>
  </si>
  <si>
    <t xml:space="preserve">1985    </t>
  </si>
  <si>
    <t xml:space="preserve">1990    </t>
  </si>
  <si>
    <t xml:space="preserve">1991    </t>
  </si>
  <si>
    <t xml:space="preserve">1992    </t>
  </si>
  <si>
    <t xml:space="preserve">1993    </t>
  </si>
  <si>
    <t xml:space="preserve">1994    </t>
  </si>
  <si>
    <t xml:space="preserve">1995    </t>
  </si>
  <si>
    <t xml:space="preserve">1996    </t>
  </si>
  <si>
    <t xml:space="preserve">1997   </t>
  </si>
  <si>
    <t xml:space="preserve">1998    </t>
  </si>
  <si>
    <t xml:space="preserve">1999   </t>
  </si>
  <si>
    <r>
      <t xml:space="preserve">1995-2000: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</si>
  <si>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t xml:space="preserve">2000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</si>
</sst>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6" fillId="0" borderId="0" xfId="31" applyFont="1" applyBorder="1" applyAlignment="1">
      <alignment horizontal="left"/>
      <protection/>
    </xf>
    <xf numFmtId="0" fontId="15" fillId="0" borderId="0" xfId="0" applyFont="1" applyAlignment="1">
      <alignment/>
    </xf>
    <xf numFmtId="0" fontId="18" fillId="0" borderId="5" xfId="31" applyFont="1" applyBorder="1" applyAlignment="1">
      <alignment horizontal="right"/>
      <protection/>
    </xf>
    <xf numFmtId="0" fontId="19" fillId="0" borderId="0" xfId="31" applyFont="1" applyBorder="1">
      <alignment horizontal="left"/>
      <protection/>
    </xf>
    <xf numFmtId="3" fontId="19" fillId="0" borderId="0" xfId="31" applyNumberFormat="1" applyFont="1" applyFill="1" applyBorder="1" applyAlignment="1">
      <alignment horizontal="right"/>
      <protection/>
    </xf>
    <xf numFmtId="165" fontId="19" fillId="0" borderId="0" xfId="31" applyNumberFormat="1" applyFont="1" applyFill="1" applyBorder="1" applyAlignment="1">
      <alignment horizontal="right"/>
      <protection/>
    </xf>
    <xf numFmtId="0" fontId="19" fillId="0" borderId="4" xfId="31" applyFont="1" applyBorder="1">
      <alignment horizontal="left"/>
      <protection/>
    </xf>
    <xf numFmtId="3" fontId="19" fillId="0" borderId="4" xfId="31" applyNumberFormat="1" applyFont="1" applyFill="1" applyBorder="1" applyAlignment="1">
      <alignment horizontal="right"/>
      <protection/>
    </xf>
    <xf numFmtId="0" fontId="15" fillId="0" borderId="0" xfId="31" applyFont="1" applyAlignment="1">
      <alignment horizontal="left"/>
      <protection/>
    </xf>
    <xf numFmtId="0" fontId="15" fillId="0" borderId="0" xfId="0" applyFont="1" applyFill="1" applyAlignment="1">
      <alignment horizontal="left"/>
    </xf>
    <xf numFmtId="49" fontId="18" fillId="0" borderId="5" xfId="31" applyNumberFormat="1" applyFont="1" applyFill="1" applyBorder="1" applyAlignment="1">
      <alignment horizontal="right"/>
      <protection/>
    </xf>
    <xf numFmtId="3" fontId="20" fillId="0" borderId="0" xfId="31" applyNumberFormat="1" applyFont="1" applyFill="1" applyBorder="1" applyAlignment="1">
      <alignment horizontal="right" vertical="top"/>
      <protection/>
    </xf>
    <xf numFmtId="165" fontId="20" fillId="0" borderId="0" xfId="31" applyNumberFormat="1" applyFont="1" applyFill="1" applyBorder="1" applyAlignment="1">
      <alignment horizontal="right" vertical="top"/>
      <protection/>
    </xf>
    <xf numFmtId="3" fontId="20" fillId="0" borderId="4" xfId="31" applyNumberFormat="1" applyFont="1" applyFill="1" applyBorder="1" applyAlignment="1">
      <alignment horizontal="right" vertical="top"/>
      <protection/>
    </xf>
    <xf numFmtId="0" fontId="15" fillId="0" borderId="0" xfId="0" applyFont="1" applyFill="1" applyAlignment="1">
      <alignment horizontal="left"/>
    </xf>
    <xf numFmtId="0" fontId="13" fillId="0" borderId="4" xfId="43" applyFont="1" applyBorder="1" applyAlignment="1">
      <alignment horizontal="left"/>
      <protection/>
    </xf>
    <xf numFmtId="0" fontId="0" fillId="0" borderId="4" xfId="0" applyBorder="1" applyAlignment="1">
      <alignment/>
    </xf>
    <xf numFmtId="0" fontId="16" fillId="0" borderId="0" xfId="31" applyFont="1" applyBorder="1" applyAlignment="1">
      <alignment horizontal="left"/>
      <protection/>
    </xf>
    <xf numFmtId="0" fontId="14" fillId="0" borderId="0" xfId="31" applyFont="1" applyAlignment="1">
      <alignment horizontal="left"/>
      <protection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6" xfId="31" applyFont="1" applyBorder="1" applyAlignment="1">
      <alignment horizontal="left"/>
      <protection/>
    </xf>
    <xf numFmtId="0" fontId="0" fillId="0" borderId="6" xfId="0" applyBorder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32.140625" style="1" customWidth="1"/>
    <col min="2" max="3" width="9.7109375" style="1" customWidth="1"/>
    <col min="4" max="4" width="11.00390625" style="1" customWidth="1"/>
    <col min="5" max="5" width="11.140625" style="1" customWidth="1"/>
    <col min="6" max="6" width="11.28125" style="1" customWidth="1"/>
    <col min="7" max="7" width="10.57421875" style="1" customWidth="1"/>
    <col min="8" max="8" width="10.28125" style="1" customWidth="1"/>
    <col min="9" max="9" width="11.421875" style="1" customWidth="1"/>
    <col min="10" max="10" width="10.57421875" style="1" customWidth="1"/>
    <col min="11" max="11" width="11.140625" style="1" customWidth="1"/>
    <col min="12" max="15" width="10.28125" style="1" customWidth="1"/>
    <col min="16" max="16" width="10.140625" style="1" customWidth="1"/>
    <col min="17" max="17" width="10.421875" style="1" bestFit="1" customWidth="1"/>
    <col min="18" max="18" width="10.8515625" style="1" customWidth="1"/>
    <col min="19" max="16384" width="9.140625" style="1" customWidth="1"/>
  </cols>
  <sheetData>
    <row r="1" spans="1:18" ht="16.5" thickBot="1">
      <c r="A1" s="20" t="s">
        <v>7</v>
      </c>
      <c r="B1" s="21"/>
      <c r="C1" s="21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>
      <c r="A2" s="7"/>
      <c r="B2" s="15" t="s">
        <v>30</v>
      </c>
      <c r="C2" s="15" t="s">
        <v>31</v>
      </c>
      <c r="D2" s="15" t="s">
        <v>32</v>
      </c>
      <c r="E2" s="15" t="s">
        <v>33</v>
      </c>
      <c r="F2" s="15" t="s">
        <v>34</v>
      </c>
      <c r="G2" s="15" t="s">
        <v>35</v>
      </c>
      <c r="H2" s="15" t="s">
        <v>36</v>
      </c>
      <c r="I2" s="15" t="s">
        <v>37</v>
      </c>
      <c r="J2" s="15" t="s">
        <v>38</v>
      </c>
      <c r="K2" s="15" t="s">
        <v>39</v>
      </c>
      <c r="L2" s="15" t="s">
        <v>40</v>
      </c>
      <c r="M2" s="15" t="s">
        <v>41</v>
      </c>
      <c r="N2" s="15" t="s">
        <v>42</v>
      </c>
      <c r="O2" s="15" t="s">
        <v>43</v>
      </c>
      <c r="P2" s="15" t="s">
        <v>44</v>
      </c>
      <c r="Q2" s="15" t="s">
        <v>45</v>
      </c>
      <c r="R2" s="15" t="s">
        <v>47</v>
      </c>
    </row>
    <row r="3" spans="1:18" ht="18">
      <c r="A3" s="8" t="s">
        <v>12</v>
      </c>
      <c r="B3" s="9">
        <v>73858</v>
      </c>
      <c r="C3" s="9">
        <v>90358</v>
      </c>
      <c r="D3" s="9">
        <v>111242</v>
      </c>
      <c r="E3" s="9">
        <v>137913</v>
      </c>
      <c r="F3" s="9">
        <v>161490</v>
      </c>
      <c r="G3" s="9">
        <v>177133</v>
      </c>
      <c r="H3" s="9">
        <v>193057</v>
      </c>
      <c r="I3" s="9">
        <v>192314</v>
      </c>
      <c r="J3" s="9">
        <v>194427</v>
      </c>
      <c r="K3" s="9">
        <v>198041.338</v>
      </c>
      <c r="L3" s="9">
        <v>201802</v>
      </c>
      <c r="M3" s="9">
        <v>205427</v>
      </c>
      <c r="N3" s="9">
        <v>210441</v>
      </c>
      <c r="O3" s="9">
        <v>211580</v>
      </c>
      <c r="P3" s="9">
        <v>215496</v>
      </c>
      <c r="Q3" s="9">
        <v>220461</v>
      </c>
      <c r="R3" s="9">
        <v>225821.241</v>
      </c>
    </row>
    <row r="4" spans="1:18" ht="18">
      <c r="A4" s="8" t="s">
        <v>0</v>
      </c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6" t="s">
        <v>19</v>
      </c>
      <c r="I4" s="16" t="s">
        <v>20</v>
      </c>
      <c r="J4" s="16" t="s">
        <v>21</v>
      </c>
      <c r="K4" s="16" t="s">
        <v>22</v>
      </c>
      <c r="L4" s="16" t="s">
        <v>23</v>
      </c>
      <c r="M4" s="16" t="s">
        <v>24</v>
      </c>
      <c r="N4" s="16" t="s">
        <v>25</v>
      </c>
      <c r="O4" s="9">
        <v>2561695</v>
      </c>
      <c r="P4" s="16" t="s">
        <v>26</v>
      </c>
      <c r="Q4" s="9">
        <v>2691056</v>
      </c>
      <c r="R4" s="9">
        <v>2749803</v>
      </c>
    </row>
    <row r="5" spans="1:18" ht="18">
      <c r="A5" s="8" t="s">
        <v>1</v>
      </c>
      <c r="B5" s="9">
        <v>57880</v>
      </c>
      <c r="C5" s="9">
        <v>71104</v>
      </c>
      <c r="D5" s="9">
        <v>92329</v>
      </c>
      <c r="E5" s="9">
        <v>108984</v>
      </c>
      <c r="F5" s="9">
        <v>114960</v>
      </c>
      <c r="G5" s="9">
        <v>121301</v>
      </c>
      <c r="H5" s="9">
        <v>130755</v>
      </c>
      <c r="I5" s="9">
        <v>128563</v>
      </c>
      <c r="J5" s="9">
        <v>132888</v>
      </c>
      <c r="K5" s="9">
        <v>137262</v>
      </c>
      <c r="L5" s="9">
        <v>140839</v>
      </c>
      <c r="M5" s="9">
        <v>143834</v>
      </c>
      <c r="N5" s="9">
        <v>147365</v>
      </c>
      <c r="O5" s="9">
        <v>150386</v>
      </c>
      <c r="P5" s="16" t="s">
        <v>27</v>
      </c>
      <c r="Q5" s="9">
        <v>161411</v>
      </c>
      <c r="R5" s="9">
        <v>162260</v>
      </c>
    </row>
    <row r="6" spans="1:18" ht="16.5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6.5">
      <c r="A7" s="8" t="s">
        <v>4</v>
      </c>
      <c r="B7" s="10">
        <v>9.7</v>
      </c>
      <c r="C7" s="10">
        <v>9.8</v>
      </c>
      <c r="D7" s="10">
        <v>10</v>
      </c>
      <c r="E7" s="10">
        <v>9.6</v>
      </c>
      <c r="F7" s="10">
        <v>9.5</v>
      </c>
      <c r="G7" s="10">
        <v>10</v>
      </c>
      <c r="H7" s="10">
        <v>11.1</v>
      </c>
      <c r="I7" s="10">
        <v>11.3</v>
      </c>
      <c r="J7" s="10">
        <v>11.6</v>
      </c>
      <c r="K7" s="10">
        <v>11.6</v>
      </c>
      <c r="L7" s="10">
        <v>11.7</v>
      </c>
      <c r="M7" s="10">
        <v>11.8</v>
      </c>
      <c r="N7" s="10">
        <v>11.8</v>
      </c>
      <c r="O7" s="10">
        <v>12.1</v>
      </c>
      <c r="P7" s="10">
        <v>12.2</v>
      </c>
      <c r="Q7" s="10">
        <f>Q4/Q3</f>
        <v>12.20649457273622</v>
      </c>
      <c r="R7" s="10">
        <f>R4/R3</f>
        <v>12.17690146340131</v>
      </c>
    </row>
    <row r="8" spans="1:18" ht="18">
      <c r="A8" s="8" t="s">
        <v>2</v>
      </c>
      <c r="B8" s="10">
        <v>12.4</v>
      </c>
      <c r="C8" s="10">
        <v>12.48</v>
      </c>
      <c r="D8" s="10">
        <v>12.02</v>
      </c>
      <c r="E8" s="10">
        <v>12.18</v>
      </c>
      <c r="F8" s="10">
        <v>13.29</v>
      </c>
      <c r="G8" s="10">
        <v>14.62</v>
      </c>
      <c r="H8" s="10">
        <v>16.4</v>
      </c>
      <c r="I8" s="10">
        <v>16.85</v>
      </c>
      <c r="J8" s="10">
        <v>16.9</v>
      </c>
      <c r="K8" s="10">
        <v>16.7</v>
      </c>
      <c r="L8" s="10">
        <v>16.7</v>
      </c>
      <c r="M8" s="10">
        <v>16.8</v>
      </c>
      <c r="N8" s="10">
        <v>16.9</v>
      </c>
      <c r="O8" s="10">
        <v>17</v>
      </c>
      <c r="P8" s="17" t="s">
        <v>28</v>
      </c>
      <c r="Q8" s="10">
        <f>Q4/Q5</f>
        <v>16.67207315486553</v>
      </c>
      <c r="R8" s="10">
        <f>R4/R5</f>
        <v>16.946893874029335</v>
      </c>
    </row>
    <row r="9" spans="1:18" ht="16.5">
      <c r="A9" s="8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8.75" thickBot="1">
      <c r="A10" s="11" t="s">
        <v>6</v>
      </c>
      <c r="B10" s="12">
        <v>784</v>
      </c>
      <c r="C10" s="12">
        <v>787</v>
      </c>
      <c r="D10" s="12">
        <v>830</v>
      </c>
      <c r="E10" s="12">
        <v>790</v>
      </c>
      <c r="F10" s="12">
        <v>712</v>
      </c>
      <c r="G10" s="12">
        <v>685</v>
      </c>
      <c r="H10" s="12">
        <v>677</v>
      </c>
      <c r="I10" s="12">
        <v>669</v>
      </c>
      <c r="J10" s="12">
        <v>683</v>
      </c>
      <c r="K10" s="12">
        <v>693</v>
      </c>
      <c r="L10" s="12">
        <f>1000*L5/L3</f>
        <v>697.9068591986204</v>
      </c>
      <c r="M10" s="12">
        <v>700</v>
      </c>
      <c r="N10" s="12">
        <v>700</v>
      </c>
      <c r="O10" s="12">
        <v>711</v>
      </c>
      <c r="P10" s="18" t="s">
        <v>29</v>
      </c>
      <c r="Q10" s="12">
        <f>Q5/Q3*1000</f>
        <v>732.152172039499</v>
      </c>
      <c r="R10" s="12">
        <f>R5/R3*1000</f>
        <v>718.5329390692702</v>
      </c>
    </row>
    <row r="11" spans="1:15" ht="13.5" customHeight="1">
      <c r="A11" s="27" t="s">
        <v>8</v>
      </c>
      <c r="B11" s="28"/>
      <c r="C11" s="28"/>
      <c r="D11" s="28"/>
      <c r="E11" s="28"/>
      <c r="F11" s="28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3.5">
      <c r="A13" s="22" t="s">
        <v>9</v>
      </c>
      <c r="B13" s="22"/>
      <c r="C13" s="22"/>
      <c r="D13" s="22"/>
      <c r="E13" s="22"/>
      <c r="F13" s="22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23" t="s">
        <v>10</v>
      </c>
      <c r="B15" s="24"/>
      <c r="C15" s="24"/>
      <c r="D15" s="24"/>
      <c r="E15" s="24"/>
      <c r="F15" s="24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5.5" customHeight="1">
      <c r="A17" s="25" t="s">
        <v>11</v>
      </c>
      <c r="B17" s="26"/>
      <c r="C17" s="26"/>
      <c r="D17" s="26"/>
      <c r="E17" s="26"/>
      <c r="F17" s="26"/>
      <c r="G17" s="4"/>
      <c r="H17" s="4"/>
      <c r="I17" s="4"/>
      <c r="J17" s="4"/>
      <c r="K17" s="4"/>
      <c r="L17" s="4"/>
      <c r="M17" s="4"/>
      <c r="N17" s="4"/>
      <c r="O17" s="4"/>
    </row>
    <row r="18" spans="1:17" ht="12.75">
      <c r="A18" s="19" t="s">
        <v>46</v>
      </c>
      <c r="B18" s="19"/>
      <c r="C18" s="19"/>
      <c r="D18" s="19"/>
      <c r="E18" s="19"/>
      <c r="F18" s="19"/>
      <c r="G18" s="14"/>
      <c r="H18" s="14"/>
      <c r="I18" s="14"/>
      <c r="J18" s="14"/>
      <c r="K18" s="14"/>
      <c r="L18" s="14"/>
      <c r="M18" s="14"/>
      <c r="N18" s="14"/>
      <c r="O18" s="14"/>
      <c r="P18" s="3"/>
      <c r="Q18" s="3"/>
    </row>
    <row r="19" spans="1:6" ht="12.75">
      <c r="A19" s="3"/>
      <c r="B19" s="3"/>
      <c r="C19" s="3"/>
      <c r="D19" s="3"/>
      <c r="E19" s="3"/>
      <c r="F19" s="3"/>
    </row>
    <row r="20" spans="5:6" ht="12.75">
      <c r="E20" s="3"/>
      <c r="F20" s="3"/>
    </row>
    <row r="21" spans="5:6" ht="12.75">
      <c r="E21" s="3"/>
      <c r="F21" s="3"/>
    </row>
    <row r="22" spans="5:6" ht="12.75">
      <c r="E22" s="3"/>
      <c r="F22" s="3"/>
    </row>
  </sheetData>
  <mergeCells count="6">
    <mergeCell ref="A18:F18"/>
    <mergeCell ref="A1:D1"/>
    <mergeCell ref="A13:F13"/>
    <mergeCell ref="A15:F15"/>
    <mergeCell ref="A17:F17"/>
    <mergeCell ref="A11:F11"/>
  </mergeCells>
  <printOptions/>
  <pageMargins left="0.5" right="0.5" top="1" bottom="1" header="0.5" footer="0.5"/>
  <pageSetup fitToHeight="1" fitToWidth="1" horizontalDpi="300" verticalDpi="300" orientation="landscape" scale="61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2002-06-21T18:40:18Z</cp:lastPrinted>
  <dcterms:created xsi:type="dcterms:W3CDTF">1999-02-12T20:19:34Z</dcterms:created>
  <dcterms:modified xsi:type="dcterms:W3CDTF">2002-07-24T13:49:54Z</dcterms:modified>
  <cp:category/>
  <cp:version/>
  <cp:contentType/>
  <cp:contentStatus/>
</cp:coreProperties>
</file>