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1425" windowWidth="14520" windowHeight="8700" activeTab="0"/>
  </bookViews>
  <sheets>
    <sheet name="2-28" sheetId="1" r:id="rId1"/>
  </sheets>
  <definedNames>
    <definedName name="_xlnm.Print_Area" localSheetId="0">'2-28'!$A$1:$M$38</definedName>
  </definedNames>
  <calcPr fullCalcOnLoad="1"/>
</workbook>
</file>

<file path=xl/sharedStrings.xml><?xml version="1.0" encoding="utf-8"?>
<sst xmlns="http://schemas.openxmlformats.org/spreadsheetml/2006/main" count="69" uniqueCount="48">
  <si>
    <t xml:space="preserve">1980-97: U.S. Department of Commerce, Bureau of Economic Analysis, Historical data for chain-type indexes accurate to 3 decimal places,  table 7-11, "Chain Type Price Indexes-Federal," Internet site http://www.bea.doc.gov/bea/dn1.htm as of Aug. 14, 2001. </t>
  </si>
  <si>
    <r>
      <t>KEY:</t>
    </r>
    <r>
      <rPr>
        <sz val="9"/>
        <rFont val="Arial"/>
        <family val="2"/>
      </rPr>
      <t xml:space="preserve">  N = data do not exist; R = revised.</t>
    </r>
  </si>
  <si>
    <r>
      <t xml:space="preserve">1980-94: U.S. Department of Transportation, Bureau of Transportation Statistics, </t>
    </r>
    <r>
      <rPr>
        <i/>
        <sz val="9"/>
        <rFont val="Arial"/>
        <family val="2"/>
      </rPr>
      <t>Transportation Receipts and Outlays in the Federal Budget,</t>
    </r>
    <r>
      <rPr>
        <sz val="9"/>
        <rFont val="Arial"/>
        <family val="2"/>
      </rPr>
      <t xml:space="preserve"> Fiscal Years 1977-94 (Washington, DC: April 1997), table 1-3. </t>
    </r>
  </si>
  <si>
    <r>
      <t>1995-99: U.S. Executive Office of the President, Office of Management and Budget,</t>
    </r>
    <r>
      <rPr>
        <i/>
        <sz val="9"/>
        <rFont val="Arial"/>
        <family val="2"/>
      </rPr>
      <t xml:space="preserve"> Budget of the United States Government, Appendix </t>
    </r>
    <r>
      <rPr>
        <sz val="9"/>
        <rFont val="Arial"/>
        <family val="2"/>
      </rPr>
      <t>(Washington, DC: Annual issues).</t>
    </r>
  </si>
  <si>
    <r>
      <t xml:space="preserve">1998-99: U.S. Department of Commerce, Bureau of Economic Analysis, </t>
    </r>
    <r>
      <rPr>
        <i/>
        <sz val="9"/>
        <rFont val="Arial"/>
        <family val="2"/>
      </rPr>
      <t xml:space="preserve">Interactive Access to National Income and Product Accounts Tables, </t>
    </r>
    <r>
      <rPr>
        <sz val="9"/>
        <rFont val="Arial"/>
        <family val="2"/>
      </rPr>
      <t xml:space="preserve">table 7-11, "Chain Type Price Indexes-Federal," Internet site http://www.bea.doc.gov/bea/dn/nipaweb as of Aug. 14, 2001. </t>
    </r>
  </si>
  <si>
    <t xml:space="preserve">1980  </t>
  </si>
  <si>
    <t xml:space="preserve">1985 </t>
  </si>
  <si>
    <t xml:space="preserve">1990 </t>
  </si>
  <si>
    <t xml:space="preserve">1991 </t>
  </si>
  <si>
    <t xml:space="preserve">1992 </t>
  </si>
  <si>
    <t xml:space="preserve">1993 </t>
  </si>
  <si>
    <t xml:space="preserve">1994 </t>
  </si>
  <si>
    <t xml:space="preserve">1995 </t>
  </si>
  <si>
    <t xml:space="preserve">1996 </t>
  </si>
  <si>
    <t xml:space="preserve">1997  </t>
  </si>
  <si>
    <t xml:space="preserve">1998  </t>
  </si>
  <si>
    <t xml:space="preserve">1999 </t>
  </si>
  <si>
    <t>Airport/Airway Trust Fund</t>
  </si>
  <si>
    <t>Highway Trust Fund</t>
  </si>
  <si>
    <t>Highway account</t>
  </si>
  <si>
    <t>Transit account</t>
  </si>
  <si>
    <t>N</t>
  </si>
  <si>
    <t>Harbor Maintenance Trust Fund</t>
  </si>
  <si>
    <t>Inland Waterway Trust Fund</t>
  </si>
  <si>
    <t>Oil Spill Liability Trust Fund</t>
  </si>
  <si>
    <t>SOURCES:</t>
  </si>
  <si>
    <t xml:space="preserve">    Total all funds</t>
  </si>
  <si>
    <t xml:space="preserve">  $ current</t>
  </si>
  <si>
    <t xml:space="preserve">        $ current</t>
  </si>
  <si>
    <t xml:space="preserve">  $ constant 1996</t>
  </si>
  <si>
    <t>Constant dollar deflator</t>
  </si>
  <si>
    <t xml:space="preserve">        $ constant 1996</t>
  </si>
  <si>
    <r>
      <t>Table 3-28:  Cash Balances of the Transportation-Related Federal Trust Funds, Fiscal Year</t>
    </r>
    <r>
      <rPr>
        <b/>
        <sz val="10"/>
        <rFont val="Arial"/>
        <family val="2"/>
      </rPr>
      <t xml:space="preserve"> ($ millions)</t>
    </r>
  </si>
  <si>
    <r>
      <t>R</t>
    </r>
    <r>
      <rPr>
        <sz val="11"/>
        <rFont val="Arial Narrow"/>
        <family val="2"/>
      </rPr>
      <t>6,256</t>
    </r>
  </si>
  <si>
    <r>
      <t>R</t>
    </r>
    <r>
      <rPr>
        <sz val="11"/>
        <rFont val="Arial Narrow"/>
        <family val="2"/>
      </rPr>
      <t>9,170</t>
    </r>
  </si>
  <si>
    <r>
      <t>R</t>
    </r>
    <r>
      <rPr>
        <sz val="11"/>
        <rFont val="Arial Narrow"/>
        <family val="2"/>
      </rPr>
      <t>19,146</t>
    </r>
  </si>
  <si>
    <r>
      <t>R</t>
    </r>
    <r>
      <rPr>
        <sz val="11"/>
        <rFont val="Arial Narrow"/>
        <family val="2"/>
      </rPr>
      <t>12,374</t>
    </r>
  </si>
  <si>
    <r>
      <t>R</t>
    </r>
    <r>
      <rPr>
        <sz val="11"/>
        <rFont val="Arial Narrow"/>
        <family val="2"/>
      </rPr>
      <t>8,301</t>
    </r>
  </si>
  <si>
    <r>
      <t>R</t>
    </r>
    <r>
      <rPr>
        <sz val="11"/>
        <rFont val="Arial Narrow"/>
        <family val="2"/>
      </rPr>
      <t>9,699</t>
    </r>
  </si>
  <si>
    <r>
      <t>R</t>
    </r>
    <r>
      <rPr>
        <sz val="11"/>
        <rFont val="Arial Narrow"/>
        <family val="2"/>
      </rPr>
      <t>9,793</t>
    </r>
  </si>
  <si>
    <r>
      <t>R</t>
    </r>
    <r>
      <rPr>
        <sz val="11"/>
        <rFont val="Arial Narrow"/>
        <family val="2"/>
      </rPr>
      <t>1,088</t>
    </r>
  </si>
  <si>
    <r>
      <t>R</t>
    </r>
    <r>
      <rPr>
        <sz val="11"/>
        <rFont val="Arial Narrow"/>
        <family val="2"/>
      </rPr>
      <t>1,214</t>
    </r>
  </si>
  <si>
    <r>
      <t>R</t>
    </r>
    <r>
      <rPr>
        <sz val="11"/>
        <rFont val="Arial Narrow"/>
        <family val="2"/>
      </rPr>
      <t>295</t>
    </r>
  </si>
  <si>
    <r>
      <t>R</t>
    </r>
    <r>
      <rPr>
        <sz val="11"/>
        <rFont val="Arial Narrow"/>
        <family val="2"/>
      </rPr>
      <t>1,092</t>
    </r>
  </si>
  <si>
    <r>
      <t>R</t>
    </r>
    <r>
      <rPr>
        <sz val="11"/>
        <rFont val="Arial Narrow"/>
        <family val="2"/>
      </rPr>
      <t>1,055</t>
    </r>
  </si>
  <si>
    <r>
      <t>R</t>
    </r>
    <r>
      <rPr>
        <b/>
        <sz val="11"/>
        <rFont val="Arial Narrow"/>
        <family val="2"/>
      </rPr>
      <t>28,619</t>
    </r>
  </si>
  <si>
    <r>
      <t>R</t>
    </r>
    <r>
      <rPr>
        <b/>
        <sz val="11"/>
        <rFont val="Arial Narrow"/>
        <family val="2"/>
      </rPr>
      <t>30,805</t>
    </r>
  </si>
  <si>
    <r>
      <t>R</t>
    </r>
    <r>
      <rPr>
        <b/>
        <sz val="11"/>
        <rFont val="Arial Narrow"/>
        <family val="2"/>
      </rPr>
      <t>29,852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</si>
</sst>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&quot;$&quot;#,##0\ ;\(&quot;$&quot;#,##0\)"/>
    <numFmt numFmtId="166" formatCode="#,##0.0000"/>
  </numFmts>
  <fonts count="2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Helv"/>
      <family val="0"/>
    </font>
    <font>
      <sz val="9"/>
      <name val="Helv"/>
      <family val="0"/>
    </font>
    <font>
      <sz val="8"/>
      <name val="Helv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HELV"/>
      <family val="0"/>
    </font>
    <font>
      <b/>
      <sz val="9"/>
      <name val="Helv"/>
      <family val="0"/>
    </font>
    <font>
      <vertAlign val="superscript"/>
      <sz val="12"/>
      <name val="Helv"/>
      <family val="0"/>
    </font>
    <font>
      <b/>
      <sz val="14"/>
      <name val="Helv"/>
      <family val="0"/>
    </font>
    <font>
      <b/>
      <sz val="12"/>
      <name val="Helv"/>
      <family val="0"/>
    </font>
    <font>
      <sz val="8"/>
      <name val="Arial"/>
      <family val="2"/>
    </font>
    <font>
      <b/>
      <sz val="8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vertAlign val="superscript"/>
      <sz val="11"/>
      <name val="Arial Narrow"/>
      <family val="2"/>
    </font>
    <font>
      <b/>
      <vertAlign val="superscript"/>
      <sz val="11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9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5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4" fillId="0" borderId="1" applyNumberFormat="0">
      <alignment horizontal="right"/>
      <protection/>
    </xf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>
      <alignment horizontal="left"/>
      <protection/>
    </xf>
    <xf numFmtId="0" fontId="10" fillId="0" borderId="2">
      <alignment horizontal="right" vertical="center"/>
      <protection/>
    </xf>
    <xf numFmtId="0" fontId="4" fillId="0" borderId="1">
      <alignment horizontal="left" vertical="center"/>
      <protection/>
    </xf>
    <xf numFmtId="0" fontId="9" fillId="0" borderId="2">
      <alignment horizontal="left" vertical="center"/>
      <protection/>
    </xf>
    <xf numFmtId="0" fontId="9" fillId="2" borderId="0">
      <alignment horizontal="centerContinuous" wrapText="1"/>
      <protection/>
    </xf>
    <xf numFmtId="9" fontId="0" fillId="0" borderId="0" applyFont="0" applyFill="0" applyBorder="0" applyAlignment="0" applyProtection="0"/>
    <xf numFmtId="0" fontId="6" fillId="0" borderId="0">
      <alignment horizontal="right"/>
      <protection/>
    </xf>
    <xf numFmtId="0" fontId="11" fillId="0" borderId="0">
      <alignment horizontal="right"/>
      <protection/>
    </xf>
    <xf numFmtId="0" fontId="6" fillId="0" borderId="0">
      <alignment horizontal="left"/>
      <protection/>
    </xf>
    <xf numFmtId="49" fontId="11" fillId="0" borderId="2">
      <alignment horizontal="left" vertical="center"/>
      <protection/>
    </xf>
    <xf numFmtId="164" fontId="5" fillId="0" borderId="0" applyNumberFormat="0">
      <alignment horizontal="right"/>
      <protection/>
    </xf>
    <xf numFmtId="0" fontId="10" fillId="3" borderId="0">
      <alignment horizontal="centerContinuous" vertical="center" wrapText="1"/>
      <protection/>
    </xf>
    <xf numFmtId="0" fontId="10" fillId="0" borderId="3">
      <alignment horizontal="left" vertical="center"/>
      <protection/>
    </xf>
    <xf numFmtId="0" fontId="12" fillId="0" borderId="0">
      <alignment horizontal="left" vertical="top"/>
      <protection/>
    </xf>
    <xf numFmtId="0" fontId="9" fillId="0" borderId="0">
      <alignment horizontal="left"/>
      <protection/>
    </xf>
    <xf numFmtId="0" fontId="13" fillId="0" borderId="0">
      <alignment horizontal="left"/>
      <protection/>
    </xf>
    <xf numFmtId="0" fontId="4" fillId="0" borderId="0">
      <alignment horizontal="left"/>
      <protection/>
    </xf>
    <xf numFmtId="0" fontId="12" fillId="0" borderId="0">
      <alignment horizontal="left" vertical="top"/>
      <protection/>
    </xf>
    <xf numFmtId="0" fontId="13" fillId="0" borderId="0">
      <alignment horizontal="left"/>
      <protection/>
    </xf>
    <xf numFmtId="0" fontId="4" fillId="0" borderId="0">
      <alignment horizontal="left"/>
      <protection/>
    </xf>
    <xf numFmtId="0" fontId="0" fillId="0" borderId="4" applyNumberFormat="0" applyFont="0" applyFill="0" applyAlignment="0" applyProtection="0"/>
    <xf numFmtId="49" fontId="5" fillId="0" borderId="1">
      <alignment horizontal="left"/>
      <protection/>
    </xf>
    <xf numFmtId="0" fontId="10" fillId="0" borderId="2">
      <alignment horizontal="left"/>
      <protection/>
    </xf>
    <xf numFmtId="0" fontId="9" fillId="0" borderId="0">
      <alignment horizontal="left" vertical="center"/>
      <protection/>
    </xf>
  </cellStyleXfs>
  <cellXfs count="46">
    <xf numFmtId="0" fontId="0" fillId="0" borderId="0" xfId="0" applyAlignment="1">
      <alignment/>
    </xf>
    <xf numFmtId="0" fontId="0" fillId="0" borderId="5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14" fillId="0" borderId="6" xfId="0" applyFont="1" applyFill="1" applyBorder="1" applyAlignment="1">
      <alignment horizontal="left"/>
    </xf>
    <xf numFmtId="49" fontId="14" fillId="0" borderId="0" xfId="0" applyNumberFormat="1" applyFont="1" applyFill="1" applyAlignment="1">
      <alignment horizontal="left"/>
    </xf>
    <xf numFmtId="49" fontId="17" fillId="0" borderId="0" xfId="0" applyNumberFormat="1" applyFont="1" applyFill="1" applyBorder="1" applyAlignment="1">
      <alignment horizontal="left"/>
    </xf>
    <xf numFmtId="3" fontId="17" fillId="0" borderId="0" xfId="21" applyNumberFormat="1" applyFont="1" applyFill="1" applyBorder="1" applyAlignment="1">
      <alignment horizontal="centerContinuous"/>
      <protection/>
    </xf>
    <xf numFmtId="3" fontId="17" fillId="0" borderId="0" xfId="0" applyNumberFormat="1" applyFont="1" applyFill="1" applyBorder="1" applyAlignment="1">
      <alignment/>
    </xf>
    <xf numFmtId="0" fontId="17" fillId="0" borderId="0" xfId="0" applyFont="1" applyFill="1" applyAlignment="1">
      <alignment/>
    </xf>
    <xf numFmtId="49" fontId="16" fillId="0" borderId="0" xfId="0" applyNumberFormat="1" applyFont="1" applyFill="1" applyBorder="1" applyAlignment="1">
      <alignment horizontal="left"/>
    </xf>
    <xf numFmtId="3" fontId="16" fillId="0" borderId="0" xfId="0" applyNumberFormat="1" applyFont="1" applyFill="1" applyBorder="1" applyAlignment="1">
      <alignment/>
    </xf>
    <xf numFmtId="3" fontId="16" fillId="0" borderId="0" xfId="0" applyNumberFormat="1" applyFont="1" applyFill="1" applyAlignment="1">
      <alignment/>
    </xf>
    <xf numFmtId="3" fontId="18" fillId="0" borderId="0" xfId="0" applyNumberFormat="1" applyFont="1" applyFill="1" applyBorder="1" applyAlignment="1">
      <alignment horizontal="right"/>
    </xf>
    <xf numFmtId="3" fontId="18" fillId="0" borderId="0" xfId="0" applyNumberFormat="1" applyFont="1" applyFill="1" applyAlignment="1">
      <alignment horizontal="right"/>
    </xf>
    <xf numFmtId="3" fontId="17" fillId="0" borderId="0" xfId="0" applyNumberFormat="1" applyFont="1" applyFill="1" applyBorder="1" applyAlignment="1">
      <alignment/>
    </xf>
    <xf numFmtId="3" fontId="16" fillId="0" borderId="0" xfId="0" applyNumberFormat="1" applyFont="1" applyFill="1" applyBorder="1" applyAlignment="1">
      <alignment/>
    </xf>
    <xf numFmtId="3" fontId="16" fillId="0" borderId="0" xfId="0" applyNumberFormat="1" applyFont="1" applyFill="1" applyBorder="1" applyAlignment="1">
      <alignment horizontal="right"/>
    </xf>
    <xf numFmtId="3" fontId="16" fillId="0" borderId="0" xfId="21" applyNumberFormat="1" applyFont="1" applyFill="1" applyBorder="1" applyAlignment="1">
      <alignment horizontal="right"/>
      <protection/>
    </xf>
    <xf numFmtId="3" fontId="17" fillId="0" borderId="0" xfId="0" applyNumberFormat="1" applyFont="1" applyFill="1" applyBorder="1" applyAlignment="1">
      <alignment horizontal="right"/>
    </xf>
    <xf numFmtId="3" fontId="17" fillId="0" borderId="5" xfId="0" applyNumberFormat="1" applyFont="1" applyFill="1" applyBorder="1" applyAlignment="1">
      <alignment/>
    </xf>
    <xf numFmtId="0" fontId="15" fillId="0" borderId="0" xfId="28" applyFont="1" applyFill="1" applyBorder="1" applyAlignment="1">
      <alignment horizontal="left"/>
      <protection/>
    </xf>
    <xf numFmtId="0" fontId="14" fillId="0" borderId="0" xfId="0" applyFont="1" applyFill="1" applyAlignment="1">
      <alignment horizontal="left"/>
    </xf>
    <xf numFmtId="0" fontId="15" fillId="0" borderId="0" xfId="0" applyFont="1" applyFill="1" applyAlignment="1">
      <alignment horizontal="left"/>
    </xf>
    <xf numFmtId="0" fontId="21" fillId="0" borderId="6" xfId="0" applyFont="1" applyFill="1" applyBorder="1" applyAlignment="1">
      <alignment horizontal="left"/>
    </xf>
    <xf numFmtId="0" fontId="21" fillId="0" borderId="0" xfId="0" applyFont="1" applyFill="1" applyAlignment="1">
      <alignment horizontal="left"/>
    </xf>
    <xf numFmtId="0" fontId="20" fillId="0" borderId="0" xfId="28" applyFont="1" applyFill="1" applyBorder="1" applyAlignment="1">
      <alignment horizontal="left"/>
      <protection/>
    </xf>
    <xf numFmtId="0" fontId="20" fillId="0" borderId="0" xfId="0" applyFont="1" applyFill="1" applyAlignment="1">
      <alignment horizontal="left"/>
    </xf>
    <xf numFmtId="0" fontId="21" fillId="0" borderId="0" xfId="0" applyFont="1" applyAlignment="1">
      <alignment horizontal="left" wrapText="1"/>
    </xf>
    <xf numFmtId="49" fontId="16" fillId="0" borderId="7" xfId="0" applyNumberFormat="1" applyFont="1" applyFill="1" applyBorder="1" applyAlignment="1">
      <alignment horizontal="right"/>
    </xf>
    <xf numFmtId="49" fontId="17" fillId="0" borderId="7" xfId="0" applyNumberFormat="1" applyFont="1" applyFill="1" applyBorder="1" applyAlignment="1">
      <alignment horizontal="right"/>
    </xf>
    <xf numFmtId="49" fontId="17" fillId="0" borderId="8" xfId="0" applyNumberFormat="1" applyFont="1" applyFill="1" applyBorder="1" applyAlignment="1">
      <alignment horizontal="right"/>
    </xf>
    <xf numFmtId="3" fontId="19" fillId="0" borderId="0" xfId="0" applyNumberFormat="1" applyFont="1" applyFill="1" applyBorder="1" applyAlignment="1">
      <alignment horizontal="right" vertical="top"/>
    </xf>
    <xf numFmtId="3" fontId="19" fillId="0" borderId="5" xfId="0" applyNumberFormat="1" applyFont="1" applyFill="1" applyBorder="1" applyAlignment="1">
      <alignment horizontal="right" vertical="top"/>
    </xf>
    <xf numFmtId="0" fontId="21" fillId="0" borderId="0" xfId="0" applyNumberFormat="1" applyFont="1" applyFill="1" applyAlignment="1">
      <alignment horizontal="left" wrapText="1"/>
    </xf>
    <xf numFmtId="0" fontId="21" fillId="0" borderId="0" xfId="0" applyFont="1" applyFill="1" applyAlignment="1">
      <alignment horizontal="left" wrapText="1"/>
    </xf>
    <xf numFmtId="0" fontId="20" fillId="0" borderId="0" xfId="0" applyFont="1" applyFill="1" applyAlignment="1">
      <alignment horizontal="left"/>
    </xf>
    <xf numFmtId="0" fontId="8" fillId="0" borderId="5" xfId="0" applyFont="1" applyFill="1" applyBorder="1" applyAlignment="1">
      <alignment horizontal="left"/>
    </xf>
    <xf numFmtId="0" fontId="0" fillId="0" borderId="5" xfId="0" applyBorder="1" applyAlignment="1">
      <alignment/>
    </xf>
    <xf numFmtId="0" fontId="20" fillId="0" borderId="0" xfId="28" applyFont="1" applyFill="1" applyBorder="1" applyAlignment="1">
      <alignment horizontal="left"/>
      <protection/>
    </xf>
    <xf numFmtId="0" fontId="20" fillId="0" borderId="6" xfId="0" applyFont="1" applyFill="1" applyBorder="1" applyAlignment="1">
      <alignment horizontal="left"/>
    </xf>
    <xf numFmtId="0" fontId="21" fillId="0" borderId="6" xfId="0" applyFont="1" applyBorder="1" applyAlignment="1">
      <alignment horizontal="left"/>
    </xf>
    <xf numFmtId="0" fontId="22" fillId="0" borderId="0" xfId="28" applyFont="1" applyFill="1" applyBorder="1" applyAlignment="1">
      <alignment horizontal="left"/>
      <protection/>
    </xf>
    <xf numFmtId="0" fontId="21" fillId="0" borderId="0" xfId="0" applyFont="1" applyAlignment="1">
      <alignment horizontal="left"/>
    </xf>
  </cellXfs>
  <cellStyles count="36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a" xfId="21"/>
    <cellStyle name="Date" xfId="22"/>
    <cellStyle name="Fixed" xfId="23"/>
    <cellStyle name="Heading 1" xfId="24"/>
    <cellStyle name="Heading 2" xfId="25"/>
    <cellStyle name="Hed Side" xfId="26"/>
    <cellStyle name="Hed Side bold" xfId="27"/>
    <cellStyle name="Hed Side Regular" xfId="28"/>
    <cellStyle name="Hed Side_1-43A" xfId="29"/>
    <cellStyle name="Hed Top" xfId="30"/>
    <cellStyle name="Percent" xfId="31"/>
    <cellStyle name="Source Hed" xfId="32"/>
    <cellStyle name="Source Superscript" xfId="33"/>
    <cellStyle name="Source Text" xfId="34"/>
    <cellStyle name="Superscript" xfId="35"/>
    <cellStyle name="Table Data" xfId="36"/>
    <cellStyle name="Table Head Top" xfId="37"/>
    <cellStyle name="Table Hed Side" xfId="38"/>
    <cellStyle name="Table Title" xfId="39"/>
    <cellStyle name="Title Text" xfId="40"/>
    <cellStyle name="Title Text 1" xfId="41"/>
    <cellStyle name="Title Text 2" xfId="42"/>
    <cellStyle name="Title-1" xfId="43"/>
    <cellStyle name="Title-2" xfId="44"/>
    <cellStyle name="Title-3" xfId="45"/>
    <cellStyle name="Total" xfId="46"/>
    <cellStyle name="Wrap" xfId="47"/>
    <cellStyle name="Wrap Bold" xfId="48"/>
    <cellStyle name="Wrap Title" xfId="4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1"/>
  <sheetViews>
    <sheetView tabSelected="1" workbookViewId="0" topLeftCell="A1">
      <selection activeCell="O9" sqref="O9"/>
    </sheetView>
  </sheetViews>
  <sheetFormatPr defaultColWidth="9.140625" defaultRowHeight="12.75"/>
  <cols>
    <col min="1" max="1" width="29.421875" style="2" customWidth="1"/>
    <col min="2" max="16384" width="9.140625" style="2" customWidth="1"/>
  </cols>
  <sheetData>
    <row r="1" spans="1:11" ht="16.5" thickBot="1">
      <c r="A1" s="39" t="s">
        <v>32</v>
      </c>
      <c r="B1" s="40"/>
      <c r="C1" s="40"/>
      <c r="D1" s="40"/>
      <c r="E1" s="40"/>
      <c r="F1" s="40"/>
      <c r="G1" s="40"/>
      <c r="H1" s="40"/>
      <c r="I1" s="40"/>
      <c r="J1" s="40"/>
      <c r="K1" s="1"/>
    </row>
    <row r="2" spans="1:13" ht="16.5">
      <c r="A2" s="31"/>
      <c r="B2" s="32" t="s">
        <v>5</v>
      </c>
      <c r="C2" s="32" t="s">
        <v>6</v>
      </c>
      <c r="D2" s="32" t="s">
        <v>7</v>
      </c>
      <c r="E2" s="32" t="s">
        <v>8</v>
      </c>
      <c r="F2" s="32" t="s">
        <v>9</v>
      </c>
      <c r="G2" s="32" t="s">
        <v>10</v>
      </c>
      <c r="H2" s="32" t="s">
        <v>11</v>
      </c>
      <c r="I2" s="32" t="s">
        <v>12</v>
      </c>
      <c r="J2" s="32" t="s">
        <v>13</v>
      </c>
      <c r="K2" s="32" t="s">
        <v>14</v>
      </c>
      <c r="L2" s="33" t="s">
        <v>15</v>
      </c>
      <c r="M2" s="33" t="s">
        <v>16</v>
      </c>
    </row>
    <row r="3" spans="1:13" s="3" customFormat="1" ht="16.5">
      <c r="A3" s="8" t="s">
        <v>17</v>
      </c>
      <c r="B3" s="9"/>
      <c r="C3" s="10"/>
      <c r="D3" s="10"/>
      <c r="E3" s="10"/>
      <c r="F3" s="10"/>
      <c r="G3" s="10"/>
      <c r="H3" s="10"/>
      <c r="I3" s="10"/>
      <c r="J3" s="10"/>
      <c r="K3" s="10"/>
      <c r="L3" s="11"/>
      <c r="M3" s="11"/>
    </row>
    <row r="4" spans="1:13" ht="16.5">
      <c r="A4" s="12" t="s">
        <v>27</v>
      </c>
      <c r="B4" s="13">
        <v>5442</v>
      </c>
      <c r="C4" s="13">
        <v>7426</v>
      </c>
      <c r="D4" s="13">
        <v>14355</v>
      </c>
      <c r="E4" s="13">
        <v>15263</v>
      </c>
      <c r="F4" s="13">
        <v>15204</v>
      </c>
      <c r="G4" s="13">
        <v>12850</v>
      </c>
      <c r="H4" s="13">
        <v>12386</v>
      </c>
      <c r="I4" s="13">
        <v>11365</v>
      </c>
      <c r="J4" s="13">
        <v>7692</v>
      </c>
      <c r="K4" s="13">
        <v>6358</v>
      </c>
      <c r="L4" s="14">
        <v>9411</v>
      </c>
      <c r="M4" s="14">
        <v>12446</v>
      </c>
    </row>
    <row r="5" spans="1:13" ht="18">
      <c r="A5" s="12" t="s">
        <v>29</v>
      </c>
      <c r="B5" s="13">
        <v>9472.584856396867</v>
      </c>
      <c r="C5" s="13">
        <v>9813.664596273291</v>
      </c>
      <c r="D5" s="13">
        <v>17133.34288169579</v>
      </c>
      <c r="E5" s="13">
        <v>17507.85748698066</v>
      </c>
      <c r="F5" s="13">
        <v>16926.245477317007</v>
      </c>
      <c r="G5" s="13">
        <v>13939.814714369399</v>
      </c>
      <c r="H5" s="13">
        <v>13105.768823803277</v>
      </c>
      <c r="I5" s="13">
        <v>11691.184034564345</v>
      </c>
      <c r="J5" s="13">
        <v>7692</v>
      </c>
      <c r="K5" s="15" t="s">
        <v>33</v>
      </c>
      <c r="L5" s="16" t="s">
        <v>34</v>
      </c>
      <c r="M5" s="14">
        <v>11843</v>
      </c>
    </row>
    <row r="6" spans="1:13" ht="8.25" customHeight="1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  <c r="L6" s="14"/>
      <c r="M6" s="14"/>
    </row>
    <row r="7" spans="1:13" s="3" customFormat="1" ht="16.5">
      <c r="A7" s="8" t="s">
        <v>18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</row>
    <row r="8" spans="1:13" ht="16.5">
      <c r="A8" s="12" t="s">
        <v>19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4"/>
      <c r="M8" s="14"/>
    </row>
    <row r="9" spans="1:13" ht="16.5">
      <c r="A9" s="12" t="s">
        <v>27</v>
      </c>
      <c r="B9" s="13">
        <v>10999</v>
      </c>
      <c r="C9" s="13">
        <v>10361</v>
      </c>
      <c r="D9" s="13">
        <v>9629</v>
      </c>
      <c r="E9" s="13">
        <v>10246</v>
      </c>
      <c r="F9" s="13">
        <v>11300</v>
      </c>
      <c r="G9" s="13">
        <v>11523</v>
      </c>
      <c r="H9" s="19">
        <v>7927</v>
      </c>
      <c r="I9" s="13">
        <v>9421</v>
      </c>
      <c r="J9" s="13">
        <v>11658</v>
      </c>
      <c r="K9" s="13">
        <v>12575</v>
      </c>
      <c r="L9" s="14">
        <v>8519</v>
      </c>
      <c r="M9" s="14">
        <v>19226</v>
      </c>
    </row>
    <row r="10" spans="1:13" ht="18">
      <c r="A10" s="12" t="s">
        <v>29</v>
      </c>
      <c r="B10" s="15" t="s">
        <v>35</v>
      </c>
      <c r="C10" s="13">
        <v>13692.34835469803</v>
      </c>
      <c r="D10" s="13">
        <v>11492.647760909003</v>
      </c>
      <c r="E10" s="13">
        <v>11752.965197641608</v>
      </c>
      <c r="F10" s="13">
        <v>12580.016699137212</v>
      </c>
      <c r="G10" s="13">
        <v>12500.271202620903</v>
      </c>
      <c r="H10" s="13">
        <v>8387.649722774791</v>
      </c>
      <c r="I10" s="13">
        <v>9691.389774714535</v>
      </c>
      <c r="J10" s="13">
        <v>11658</v>
      </c>
      <c r="K10" s="15" t="s">
        <v>36</v>
      </c>
      <c r="L10" s="16" t="s">
        <v>37</v>
      </c>
      <c r="M10" s="14">
        <v>18295</v>
      </c>
    </row>
    <row r="11" spans="1:13" ht="8.25" customHeight="1">
      <c r="A11" s="12"/>
      <c r="B11" s="13"/>
      <c r="C11" s="13"/>
      <c r="D11" s="13"/>
      <c r="E11" s="13"/>
      <c r="F11" s="13"/>
      <c r="G11" s="13"/>
      <c r="H11" s="19"/>
      <c r="I11" s="13"/>
      <c r="J11" s="13"/>
      <c r="K11" s="13"/>
      <c r="L11" s="14"/>
      <c r="M11" s="14"/>
    </row>
    <row r="12" spans="1:13" ht="16.5">
      <c r="A12" s="12" t="s">
        <v>20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</row>
    <row r="13" spans="1:13" ht="16.5">
      <c r="A13" s="12" t="s">
        <v>27</v>
      </c>
      <c r="B13" s="20" t="s">
        <v>21</v>
      </c>
      <c r="C13" s="13">
        <v>2524</v>
      </c>
      <c r="D13" s="13">
        <v>7155</v>
      </c>
      <c r="E13" s="13">
        <v>9250</v>
      </c>
      <c r="F13" s="13">
        <v>9798</v>
      </c>
      <c r="G13" s="13">
        <v>10617</v>
      </c>
      <c r="H13" s="13">
        <v>9945</v>
      </c>
      <c r="I13" s="13">
        <v>9579</v>
      </c>
      <c r="J13" s="13">
        <v>9525</v>
      </c>
      <c r="K13" s="13">
        <v>9857</v>
      </c>
      <c r="L13" s="14">
        <v>10051</v>
      </c>
      <c r="M13" s="14">
        <v>9753</v>
      </c>
    </row>
    <row r="14" spans="1:13" ht="18">
      <c r="A14" s="12" t="s">
        <v>29</v>
      </c>
      <c r="B14" s="20" t="s">
        <v>21</v>
      </c>
      <c r="C14" s="13">
        <v>3335.5358794766753</v>
      </c>
      <c r="D14" s="13">
        <v>8539.816671440847</v>
      </c>
      <c r="E14" s="13">
        <v>10610.475119869692</v>
      </c>
      <c r="F14" s="13">
        <v>10907.876426384637</v>
      </c>
      <c r="G14" s="13">
        <v>11517.432904471589</v>
      </c>
      <c r="H14" s="13">
        <v>10522.918694713675</v>
      </c>
      <c r="I14" s="13">
        <v>9853.92449336488</v>
      </c>
      <c r="J14" s="13">
        <v>9525</v>
      </c>
      <c r="K14" s="15" t="s">
        <v>38</v>
      </c>
      <c r="L14" s="16" t="s">
        <v>39</v>
      </c>
      <c r="M14" s="14">
        <v>9281</v>
      </c>
    </row>
    <row r="15" spans="1:13" ht="8.25" customHeight="1">
      <c r="A15" s="12"/>
      <c r="B15" s="20"/>
      <c r="C15" s="13"/>
      <c r="D15" s="13"/>
      <c r="E15" s="13"/>
      <c r="F15" s="13"/>
      <c r="G15" s="13"/>
      <c r="H15" s="13"/>
      <c r="I15" s="13"/>
      <c r="J15" s="13"/>
      <c r="K15" s="13"/>
      <c r="L15" s="14"/>
      <c r="M15" s="14"/>
    </row>
    <row r="16" spans="1:13" s="3" customFormat="1" ht="16.5">
      <c r="A16" s="8" t="s">
        <v>22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</row>
    <row r="17" spans="1:13" ht="16.5">
      <c r="A17" s="12" t="s">
        <v>27</v>
      </c>
      <c r="B17" s="20" t="s">
        <v>21</v>
      </c>
      <c r="C17" s="20" t="s">
        <v>21</v>
      </c>
      <c r="D17" s="13">
        <v>30</v>
      </c>
      <c r="E17" s="13">
        <v>74</v>
      </c>
      <c r="F17" s="13">
        <v>121</v>
      </c>
      <c r="G17" s="13">
        <v>305</v>
      </c>
      <c r="H17" s="13">
        <v>451</v>
      </c>
      <c r="I17" s="13">
        <v>621</v>
      </c>
      <c r="J17" s="13">
        <v>865</v>
      </c>
      <c r="K17" s="13">
        <v>1106</v>
      </c>
      <c r="L17" s="14">
        <v>1246</v>
      </c>
      <c r="M17" s="14">
        <v>1736</v>
      </c>
    </row>
    <row r="18" spans="1:13" ht="18">
      <c r="A18" s="12" t="s">
        <v>29</v>
      </c>
      <c r="B18" s="20" t="s">
        <v>21</v>
      </c>
      <c r="C18" s="20" t="s">
        <v>21</v>
      </c>
      <c r="D18" s="13">
        <v>35.80635920939559</v>
      </c>
      <c r="E18" s="13">
        <v>84.88380095895754</v>
      </c>
      <c r="F18" s="13">
        <v>134.70637350403564</v>
      </c>
      <c r="G18" s="13">
        <v>330.86719750059666</v>
      </c>
      <c r="H18" s="13">
        <v>477.20827866424014</v>
      </c>
      <c r="I18" s="13">
        <v>638.8231663409115</v>
      </c>
      <c r="J18" s="13">
        <v>865</v>
      </c>
      <c r="K18" s="15" t="s">
        <v>40</v>
      </c>
      <c r="L18" s="16" t="s">
        <v>41</v>
      </c>
      <c r="M18" s="14">
        <v>1652</v>
      </c>
    </row>
    <row r="19" spans="1:13" ht="8.25" customHeight="1">
      <c r="A19" s="12"/>
      <c r="B19" s="20"/>
      <c r="C19" s="20"/>
      <c r="D19" s="13"/>
      <c r="E19" s="13"/>
      <c r="F19" s="13"/>
      <c r="G19" s="13"/>
      <c r="H19" s="13"/>
      <c r="I19" s="13"/>
      <c r="J19" s="13"/>
      <c r="K19" s="13"/>
      <c r="L19" s="14"/>
      <c r="M19" s="14"/>
    </row>
    <row r="20" spans="1:13" s="3" customFormat="1" ht="16.5">
      <c r="A20" s="8" t="s">
        <v>23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</row>
    <row r="21" spans="1:13" ht="16.5">
      <c r="A21" s="12" t="s">
        <v>27</v>
      </c>
      <c r="B21" s="20" t="s">
        <v>21</v>
      </c>
      <c r="C21" s="13">
        <v>172</v>
      </c>
      <c r="D21" s="13">
        <v>281</v>
      </c>
      <c r="E21" s="13">
        <v>217</v>
      </c>
      <c r="F21" s="13">
        <v>186</v>
      </c>
      <c r="G21" s="13">
        <v>180</v>
      </c>
      <c r="H21" s="13">
        <v>214</v>
      </c>
      <c r="I21" s="19">
        <v>238</v>
      </c>
      <c r="J21" s="13">
        <v>275</v>
      </c>
      <c r="K21" s="13">
        <v>300</v>
      </c>
      <c r="L21" s="14">
        <v>327</v>
      </c>
      <c r="M21" s="14">
        <v>357</v>
      </c>
    </row>
    <row r="22" spans="1:13" ht="18">
      <c r="A22" s="12" t="s">
        <v>29</v>
      </c>
      <c r="B22" s="20" t="s">
        <v>21</v>
      </c>
      <c r="C22" s="13">
        <v>227.30276199286376</v>
      </c>
      <c r="D22" s="13">
        <v>335.38623126133865</v>
      </c>
      <c r="E22" s="13">
        <v>248.91601092018632</v>
      </c>
      <c r="F22" s="13">
        <v>207.06930141942667</v>
      </c>
      <c r="G22" s="13">
        <v>195.26588704953244</v>
      </c>
      <c r="H22" s="13">
        <v>226.4358572819232</v>
      </c>
      <c r="I22" s="13">
        <v>244.83077872646848</v>
      </c>
      <c r="J22" s="13">
        <v>275</v>
      </c>
      <c r="K22" s="15" t="s">
        <v>42</v>
      </c>
      <c r="L22" s="14">
        <v>319.2673449063678</v>
      </c>
      <c r="M22" s="14">
        <v>340</v>
      </c>
    </row>
    <row r="23" spans="1:13" ht="8.25" customHeight="1">
      <c r="A23" s="12"/>
      <c r="B23" s="20"/>
      <c r="C23" s="13"/>
      <c r="D23" s="13"/>
      <c r="E23" s="13"/>
      <c r="F23" s="13"/>
      <c r="G23" s="13"/>
      <c r="H23" s="13"/>
      <c r="I23" s="19"/>
      <c r="J23" s="13"/>
      <c r="K23" s="13"/>
      <c r="L23" s="14"/>
      <c r="M23" s="14"/>
    </row>
    <row r="24" spans="1:13" s="3" customFormat="1" ht="16.5">
      <c r="A24" s="8" t="s">
        <v>24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</row>
    <row r="25" spans="1:13" ht="16.5">
      <c r="A25" s="12" t="s">
        <v>27</v>
      </c>
      <c r="B25" s="20" t="s">
        <v>21</v>
      </c>
      <c r="C25" s="20" t="s">
        <v>21</v>
      </c>
      <c r="D25" s="13">
        <v>345</v>
      </c>
      <c r="E25" s="13">
        <v>647</v>
      </c>
      <c r="F25" s="13">
        <v>866</v>
      </c>
      <c r="G25" s="13">
        <v>1024</v>
      </c>
      <c r="H25" s="13">
        <v>993</v>
      </c>
      <c r="I25" s="19">
        <v>1121</v>
      </c>
      <c r="J25" s="13">
        <v>1124</v>
      </c>
      <c r="K25" s="13">
        <v>1110</v>
      </c>
      <c r="L25" s="14">
        <v>1083</v>
      </c>
      <c r="M25" s="14">
        <v>1017</v>
      </c>
    </row>
    <row r="26" spans="1:13" ht="18">
      <c r="A26" s="12" t="s">
        <v>29</v>
      </c>
      <c r="B26" s="20" t="s">
        <v>21</v>
      </c>
      <c r="C26" s="20" t="s">
        <v>21</v>
      </c>
      <c r="D26" s="13">
        <v>411.77313090804927</v>
      </c>
      <c r="E26" s="13">
        <v>742.1597191952098</v>
      </c>
      <c r="F26" s="13">
        <v>964.0968549958252</v>
      </c>
      <c r="G26" s="13">
        <v>1110.8459352151178</v>
      </c>
      <c r="H26" s="13">
        <v>1050.704702247429</v>
      </c>
      <c r="I26" s="13">
        <v>1153.1735418166854</v>
      </c>
      <c r="J26" s="13">
        <v>1124</v>
      </c>
      <c r="K26" s="15" t="s">
        <v>43</v>
      </c>
      <c r="L26" s="16" t="s">
        <v>44</v>
      </c>
      <c r="M26" s="14">
        <v>968</v>
      </c>
    </row>
    <row r="27" spans="1:13" ht="8.25" customHeight="1">
      <c r="A27" s="12"/>
      <c r="B27" s="20"/>
      <c r="C27" s="20"/>
      <c r="D27" s="19"/>
      <c r="E27" s="19"/>
      <c r="F27" s="19"/>
      <c r="G27" s="19"/>
      <c r="H27" s="19"/>
      <c r="I27" s="19"/>
      <c r="J27" s="19"/>
      <c r="K27" s="19"/>
      <c r="L27" s="14"/>
      <c r="M27" s="14"/>
    </row>
    <row r="28" spans="1:13" ht="16.5">
      <c r="A28" s="8" t="s">
        <v>26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</row>
    <row r="29" spans="1:13" s="3" customFormat="1" ht="16.5">
      <c r="A29" s="8" t="s">
        <v>28</v>
      </c>
      <c r="B29" s="21">
        <f>B4+B9</f>
        <v>16441</v>
      </c>
      <c r="C29" s="21">
        <f>C4+C9+C13+C21</f>
        <v>20483</v>
      </c>
      <c r="D29" s="21">
        <f aca="true" t="shared" si="0" ref="D29:M29">D4+D9+D13+D17+D21+D25</f>
        <v>31795</v>
      </c>
      <c r="E29" s="21">
        <f t="shared" si="0"/>
        <v>35697</v>
      </c>
      <c r="F29" s="21">
        <f t="shared" si="0"/>
        <v>37475</v>
      </c>
      <c r="G29" s="21">
        <f t="shared" si="0"/>
        <v>36499</v>
      </c>
      <c r="H29" s="21">
        <f t="shared" si="0"/>
        <v>31916</v>
      </c>
      <c r="I29" s="21">
        <f t="shared" si="0"/>
        <v>32345</v>
      </c>
      <c r="J29" s="21">
        <f t="shared" si="0"/>
        <v>31139</v>
      </c>
      <c r="K29" s="21">
        <f t="shared" si="0"/>
        <v>31306</v>
      </c>
      <c r="L29" s="21">
        <f t="shared" si="0"/>
        <v>30637</v>
      </c>
      <c r="M29" s="21">
        <f t="shared" si="0"/>
        <v>44535</v>
      </c>
    </row>
    <row r="30" spans="1:13" s="3" customFormat="1" ht="18.75" thickBot="1">
      <c r="A30" s="8" t="s">
        <v>31</v>
      </c>
      <c r="B30" s="34" t="s">
        <v>45</v>
      </c>
      <c r="C30" s="10">
        <v>27068.85159244086</v>
      </c>
      <c r="D30" s="10">
        <v>37948.77303542442</v>
      </c>
      <c r="E30" s="10">
        <v>40947.25733556631</v>
      </c>
      <c r="F30" s="10">
        <v>41720.01113275814</v>
      </c>
      <c r="G30" s="10">
        <v>39594.49784122714</v>
      </c>
      <c r="H30" s="10">
        <v>33770.686079485335</v>
      </c>
      <c r="I30" s="10">
        <v>33273.32578952782</v>
      </c>
      <c r="J30" s="10">
        <v>31139</v>
      </c>
      <c r="K30" s="34" t="s">
        <v>46</v>
      </c>
      <c r="L30" s="35" t="s">
        <v>47</v>
      </c>
      <c r="M30" s="22">
        <v>42377.96174707394</v>
      </c>
    </row>
    <row r="31" spans="1:11" ht="12.75">
      <c r="A31" s="42" t="s">
        <v>1</v>
      </c>
      <c r="B31" s="43"/>
      <c r="C31" s="43"/>
      <c r="D31" s="43"/>
      <c r="E31" s="43"/>
      <c r="F31" s="26"/>
      <c r="G31" s="6"/>
      <c r="H31" s="6"/>
      <c r="I31" s="6"/>
      <c r="J31" s="6"/>
      <c r="K31" s="6"/>
    </row>
    <row r="32" spans="1:11" ht="12.75">
      <c r="A32" s="44"/>
      <c r="B32" s="45"/>
      <c r="C32" s="45"/>
      <c r="D32" s="45"/>
      <c r="E32" s="45"/>
      <c r="F32" s="27"/>
      <c r="G32" s="4"/>
      <c r="H32" s="4"/>
      <c r="I32" s="4"/>
      <c r="J32" s="4"/>
      <c r="K32" s="4"/>
    </row>
    <row r="33" spans="1:11" s="5" customFormat="1" ht="12.75">
      <c r="A33" s="41" t="s">
        <v>25</v>
      </c>
      <c r="B33" s="41"/>
      <c r="C33" s="41"/>
      <c r="D33" s="41"/>
      <c r="E33" s="41"/>
      <c r="F33" s="28"/>
      <c r="G33" s="23"/>
      <c r="H33" s="23"/>
      <c r="I33" s="23"/>
      <c r="J33" s="23"/>
      <c r="K33" s="23"/>
    </row>
    <row r="34" spans="1:13" s="5" customFormat="1" ht="36" customHeight="1">
      <c r="A34" s="36" t="s">
        <v>2</v>
      </c>
      <c r="B34" s="36"/>
      <c r="C34" s="36"/>
      <c r="D34" s="36"/>
      <c r="E34" s="36"/>
      <c r="F34" s="30"/>
      <c r="G34" s="7"/>
      <c r="H34" s="7"/>
      <c r="I34" s="7"/>
      <c r="J34" s="7"/>
      <c r="K34" s="7"/>
      <c r="L34" s="7"/>
      <c r="M34" s="7"/>
    </row>
    <row r="35" spans="1:13" s="5" customFormat="1" ht="24" customHeight="1">
      <c r="A35" s="37" t="s">
        <v>3</v>
      </c>
      <c r="B35" s="37"/>
      <c r="C35" s="37"/>
      <c r="D35" s="37"/>
      <c r="E35" s="37"/>
      <c r="F35" s="27"/>
      <c r="G35" s="24"/>
      <c r="H35" s="24"/>
      <c r="I35" s="24"/>
      <c r="J35" s="24"/>
      <c r="K35" s="24"/>
      <c r="L35" s="24"/>
      <c r="M35" s="24"/>
    </row>
    <row r="36" spans="1:13" s="5" customFormat="1" ht="12.75">
      <c r="A36" s="38" t="s">
        <v>30</v>
      </c>
      <c r="B36" s="38"/>
      <c r="C36" s="38"/>
      <c r="D36" s="38"/>
      <c r="E36" s="38"/>
      <c r="F36" s="29"/>
      <c r="G36" s="25"/>
      <c r="H36" s="25"/>
      <c r="I36" s="25"/>
      <c r="J36" s="25"/>
      <c r="K36" s="25"/>
      <c r="L36" s="25"/>
      <c r="M36" s="25"/>
    </row>
    <row r="37" spans="1:13" s="5" customFormat="1" ht="36" customHeight="1">
      <c r="A37" s="36" t="s">
        <v>0</v>
      </c>
      <c r="B37" s="36"/>
      <c r="C37" s="36"/>
      <c r="D37" s="36"/>
      <c r="E37" s="36"/>
      <c r="F37" s="27"/>
      <c r="G37" s="24"/>
      <c r="H37" s="24"/>
      <c r="I37" s="24"/>
      <c r="J37" s="24"/>
      <c r="K37" s="24"/>
      <c r="L37" s="24"/>
      <c r="M37" s="24"/>
    </row>
    <row r="38" spans="1:13" s="5" customFormat="1" ht="48" customHeight="1">
      <c r="A38" s="36" t="s">
        <v>4</v>
      </c>
      <c r="B38" s="36"/>
      <c r="C38" s="36"/>
      <c r="D38" s="36"/>
      <c r="E38" s="36"/>
      <c r="F38" s="27"/>
      <c r="G38" s="24"/>
      <c r="H38" s="24"/>
      <c r="I38" s="24"/>
      <c r="J38" s="24"/>
      <c r="K38" s="24"/>
      <c r="L38" s="24"/>
      <c r="M38" s="24"/>
    </row>
    <row r="39" s="5" customFormat="1" ht="12.75"/>
    <row r="40" spans="1:13" s="5" customFormat="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s="5" customFormat="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</sheetData>
  <mergeCells count="9">
    <mergeCell ref="A1:J1"/>
    <mergeCell ref="A33:E33"/>
    <mergeCell ref="A31:E31"/>
    <mergeCell ref="A32:E32"/>
    <mergeCell ref="A38:E38"/>
    <mergeCell ref="A35:E35"/>
    <mergeCell ref="A36:E36"/>
    <mergeCell ref="A34:E34"/>
    <mergeCell ref="A37:E37"/>
  </mergeCells>
  <printOptions/>
  <pageMargins left="1" right="1" top="1" bottom="1" header="0.5" footer="0.5"/>
  <pageSetup fitToHeight="1" fitToWidth="1" horizontalDpi="300" verticalDpi="300" orientation="landscape" scale="73" r:id="rId1"/>
  <headerFooter alignWithMargins="0">
    <oddFooter>&amp;L&amp;D&amp;C&amp;P&amp;RNTS99main/&amp;F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DTS-49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Maccalous</dc:creator>
  <cp:keywords/>
  <dc:description/>
  <cp:lastModifiedBy>dmegret</cp:lastModifiedBy>
  <cp:lastPrinted>2002-06-12T21:34:38Z</cp:lastPrinted>
  <dcterms:created xsi:type="dcterms:W3CDTF">1999-06-04T19:16:01Z</dcterms:created>
  <dcterms:modified xsi:type="dcterms:W3CDTF">2002-07-23T18:52:07Z</dcterms:modified>
  <cp:category/>
  <cp:version/>
  <cp:contentType/>
  <cp:contentStatus/>
</cp:coreProperties>
</file>