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5360" windowHeight="9105" activeTab="0"/>
  </bookViews>
  <sheets>
    <sheet name="3-18" sheetId="1" r:id="rId1"/>
  </sheets>
  <definedNames>
    <definedName name="_xlnm.Print_Area" localSheetId="0">'3-18'!$A$1:$Q$54</definedName>
  </definedNames>
  <calcPr fullCalcOnLoad="1"/>
</workbook>
</file>

<file path=xl/sharedStrings.xml><?xml version="1.0" encoding="utf-8"?>
<sst xmlns="http://schemas.openxmlformats.org/spreadsheetml/2006/main" count="111" uniqueCount="93">
  <si>
    <t>Air carrier, domestic, all services</t>
  </si>
  <si>
    <t>N</t>
  </si>
  <si>
    <t>Class I bus, intercity</t>
  </si>
  <si>
    <t>Class I rail</t>
  </si>
  <si>
    <t xml:space="preserve">  Transmission companies</t>
  </si>
  <si>
    <t xml:space="preserve">  Distribution companies</t>
  </si>
  <si>
    <t xml:space="preserve">  Integrated companies</t>
  </si>
  <si>
    <t>U</t>
  </si>
  <si>
    <t xml:space="preserve">  Combination companies</t>
  </si>
  <si>
    <t>Air carrier, domestic, all services:</t>
  </si>
  <si>
    <t>Intercity Class I bus:</t>
  </si>
  <si>
    <t>Transit:</t>
  </si>
  <si>
    <t>Class I rail:</t>
  </si>
  <si>
    <t>Intercity/Amtrak:</t>
  </si>
  <si>
    <t>1975-80:  Amtrak, State and Local Affairs Department and Public Affairs Department, personal communication.</t>
  </si>
  <si>
    <t>Water transportation:</t>
  </si>
  <si>
    <t>Oil pipeline:</t>
  </si>
  <si>
    <t>Gas pipeline:</t>
  </si>
  <si>
    <t>SOURCES:</t>
  </si>
  <si>
    <r>
      <t xml:space="preserve">Table 3-18: </t>
    </r>
    <r>
      <rPr>
        <sz val="12"/>
        <rFont val="Arial"/>
        <family val="2"/>
      </rPr>
      <t xml:space="preserve"> </t>
    </r>
    <r>
      <rPr>
        <b/>
        <sz val="12"/>
        <rFont val="Arial"/>
        <family val="2"/>
      </rPr>
      <t xml:space="preserve">Total Operating Revenues (Current $ millions) </t>
    </r>
  </si>
  <si>
    <r>
      <t>R</t>
    </r>
    <r>
      <rPr>
        <sz val="11"/>
        <rFont val="Arial Narrow"/>
        <family val="2"/>
      </rPr>
      <t>86,494</t>
    </r>
  </si>
  <si>
    <r>
      <t>Trucking</t>
    </r>
    <r>
      <rPr>
        <vertAlign val="superscript"/>
        <sz val="11"/>
        <rFont val="Arial Narrow"/>
        <family val="2"/>
      </rPr>
      <t>f</t>
    </r>
  </si>
  <si>
    <r>
      <t>R</t>
    </r>
    <r>
      <rPr>
        <sz val="11"/>
        <rFont val="Arial Narrow"/>
        <family val="2"/>
      </rPr>
      <t>996</t>
    </r>
  </si>
  <si>
    <r>
      <t>R</t>
    </r>
    <r>
      <rPr>
        <sz val="11"/>
        <rFont val="Arial Narrow"/>
        <family val="2"/>
      </rPr>
      <t>999</t>
    </r>
  </si>
  <si>
    <r>
      <t>Transit</t>
    </r>
    <r>
      <rPr>
        <vertAlign val="superscript"/>
        <sz val="11"/>
        <rFont val="Arial Narrow"/>
        <family val="2"/>
      </rPr>
      <t>a</t>
    </r>
  </si>
  <si>
    <r>
      <t>R</t>
    </r>
    <r>
      <rPr>
        <sz val="11"/>
        <rFont val="Arial Narrow"/>
        <family val="2"/>
      </rPr>
      <t>21,062</t>
    </r>
  </si>
  <si>
    <r>
      <t>P</t>
    </r>
    <r>
      <rPr>
        <sz val="11"/>
        <rFont val="Arial Narrow"/>
        <family val="2"/>
      </rPr>
      <t>22,220</t>
    </r>
  </si>
  <si>
    <r>
      <t>R</t>
    </r>
    <r>
      <rPr>
        <sz val="11"/>
        <rFont val="Arial Narrow"/>
        <family val="2"/>
      </rPr>
      <t>33151</t>
    </r>
  </si>
  <si>
    <r>
      <t>Intercity/Amtrak</t>
    </r>
    <r>
      <rPr>
        <vertAlign val="superscript"/>
        <sz val="11"/>
        <rFont val="Arial Narrow"/>
        <family val="2"/>
      </rPr>
      <t>b</t>
    </r>
  </si>
  <si>
    <r>
      <t>R</t>
    </r>
    <r>
      <rPr>
        <sz val="11"/>
        <rFont val="Arial Narrow"/>
        <family val="2"/>
      </rPr>
      <t>1,347</t>
    </r>
  </si>
  <si>
    <r>
      <t>R</t>
    </r>
    <r>
      <rPr>
        <sz val="11"/>
        <rFont val="Arial Narrow"/>
        <family val="2"/>
      </rPr>
      <t>1,320</t>
    </r>
  </si>
  <si>
    <r>
      <t>R</t>
    </r>
    <r>
      <rPr>
        <sz val="11"/>
        <rFont val="Arial Narrow"/>
        <family val="2"/>
      </rPr>
      <t>1,400</t>
    </r>
  </si>
  <si>
    <r>
      <t>R</t>
    </r>
    <r>
      <rPr>
        <sz val="11"/>
        <rFont val="Arial Narrow"/>
        <family val="2"/>
      </rPr>
      <t>1,409</t>
    </r>
  </si>
  <si>
    <r>
      <t>R</t>
    </r>
    <r>
      <rPr>
        <sz val="11"/>
        <rFont val="Arial Narrow"/>
        <family val="2"/>
      </rPr>
      <t>1,490</t>
    </r>
  </si>
  <si>
    <r>
      <t>R</t>
    </r>
    <r>
      <rPr>
        <sz val="11"/>
        <rFont val="Arial Narrow"/>
        <family val="2"/>
      </rPr>
      <t>1,550</t>
    </r>
  </si>
  <si>
    <r>
      <t>R</t>
    </r>
    <r>
      <rPr>
        <sz val="11"/>
        <rFont val="Arial Narrow"/>
        <family val="2"/>
      </rPr>
      <t>1,669</t>
    </r>
  </si>
  <si>
    <r>
      <t>R</t>
    </r>
    <r>
      <rPr>
        <sz val="11"/>
        <rFont val="Arial Narrow"/>
        <family val="2"/>
      </rPr>
      <t>2,244</t>
    </r>
  </si>
  <si>
    <r>
      <t>Water transportation (domestic)</t>
    </r>
    <r>
      <rPr>
        <vertAlign val="superscript"/>
        <sz val="11"/>
        <rFont val="Arial Narrow"/>
        <family val="2"/>
      </rPr>
      <t>c</t>
    </r>
  </si>
  <si>
    <r>
      <t>R</t>
    </r>
    <r>
      <rPr>
        <sz val="11"/>
        <rFont val="Arial Narrow"/>
        <family val="2"/>
      </rPr>
      <t>7,283</t>
    </r>
  </si>
  <si>
    <r>
      <t>R</t>
    </r>
    <r>
      <rPr>
        <sz val="11"/>
        <rFont val="Arial Narrow"/>
        <family val="2"/>
      </rPr>
      <t>6,940</t>
    </r>
  </si>
  <si>
    <r>
      <t>R</t>
    </r>
    <r>
      <rPr>
        <sz val="11"/>
        <rFont val="Arial Narrow"/>
        <family val="2"/>
      </rPr>
      <t>6,824</t>
    </r>
  </si>
  <si>
    <r>
      <t>Oil pipeline</t>
    </r>
    <r>
      <rPr>
        <vertAlign val="superscript"/>
        <sz val="11"/>
        <rFont val="Arial Narrow"/>
        <family val="2"/>
      </rPr>
      <t>d</t>
    </r>
  </si>
  <si>
    <r>
      <t>R</t>
    </r>
    <r>
      <rPr>
        <sz val="11"/>
        <rFont val="Arial Narrow"/>
        <family val="2"/>
      </rPr>
      <t>8,506</t>
    </r>
  </si>
  <si>
    <r>
      <t>R</t>
    </r>
    <r>
      <rPr>
        <sz val="11"/>
        <rFont val="Arial Narrow"/>
        <family val="2"/>
      </rPr>
      <t>8,095</t>
    </r>
  </si>
  <si>
    <r>
      <t>R</t>
    </r>
    <r>
      <rPr>
        <sz val="11"/>
        <rFont val="Arial Narrow"/>
        <family val="2"/>
      </rPr>
      <t>8,548</t>
    </r>
  </si>
  <si>
    <r>
      <t>R</t>
    </r>
    <r>
      <rPr>
        <sz val="11"/>
        <rFont val="Arial Narrow"/>
        <family val="2"/>
      </rPr>
      <t>8,470</t>
    </r>
  </si>
  <si>
    <r>
      <t>R</t>
    </r>
    <r>
      <rPr>
        <sz val="11"/>
        <rFont val="Arial Narrow"/>
        <family val="2"/>
      </rPr>
      <t>8,676</t>
    </r>
  </si>
  <si>
    <r>
      <t>R</t>
    </r>
    <r>
      <rPr>
        <sz val="11"/>
        <rFont val="Arial Narrow"/>
        <family val="2"/>
      </rPr>
      <t>9,077</t>
    </r>
  </si>
  <si>
    <r>
      <t>R</t>
    </r>
    <r>
      <rPr>
        <sz val="11"/>
        <rFont val="Arial Narrow"/>
        <family val="2"/>
      </rPr>
      <t>8,637</t>
    </r>
  </si>
  <si>
    <r>
      <t>R</t>
    </r>
    <r>
      <rPr>
        <sz val="11"/>
        <rFont val="Arial Narrow"/>
        <family val="2"/>
      </rPr>
      <t>8,632</t>
    </r>
  </si>
  <si>
    <r>
      <t>R</t>
    </r>
    <r>
      <rPr>
        <sz val="11"/>
        <rFont val="Arial Narrow"/>
        <family val="2"/>
      </rPr>
      <t>8,579</t>
    </r>
  </si>
  <si>
    <r>
      <t>Gas pipeline (investor-owned)</t>
    </r>
    <r>
      <rPr>
        <vertAlign val="superscript"/>
        <sz val="11"/>
        <rFont val="Arial Narrow"/>
        <family val="2"/>
      </rPr>
      <t xml:space="preserve">e </t>
    </r>
  </si>
  <si>
    <r>
      <t>R</t>
    </r>
    <r>
      <rPr>
        <sz val="11"/>
        <rFont val="Arial Narrow"/>
        <family val="2"/>
      </rPr>
      <t>57,548</t>
    </r>
  </si>
  <si>
    <r>
      <t>R</t>
    </r>
    <r>
      <rPr>
        <sz val="11"/>
        <rFont val="Arial Narrow"/>
        <family val="2"/>
      </rPr>
      <t>28,182</t>
    </r>
  </si>
  <si>
    <r>
      <t>R</t>
    </r>
    <r>
      <rPr>
        <sz val="11"/>
        <rFont val="Arial Narrow"/>
        <family val="2"/>
      </rPr>
      <t>2,974</t>
    </r>
  </si>
  <si>
    <r>
      <t>R</t>
    </r>
    <r>
      <rPr>
        <sz val="11"/>
        <rFont val="Arial Narrow"/>
        <family val="2"/>
      </rPr>
      <t>16,942</t>
    </r>
  </si>
  <si>
    <r>
      <t>KEY:</t>
    </r>
    <r>
      <rPr>
        <sz val="9"/>
        <rFont val="Arial"/>
        <family val="2"/>
      </rPr>
      <t xml:space="preserve">  N = data do not exist; P = preliminary; R = revised; U = data are not available.</t>
    </r>
  </si>
  <si>
    <r>
      <t xml:space="preserve">a </t>
    </r>
    <r>
      <rPr>
        <sz val="9"/>
        <rFont val="Arial"/>
        <family val="2"/>
      </rPr>
      <t xml:space="preserve"> Excludes commuter rail, automated guideway, urban boat, demand responsive, and most rural and smaller systems prior to 1984.  Includes operating assistance.</t>
    </r>
  </si>
  <si>
    <r>
      <t>b</t>
    </r>
    <r>
      <rPr>
        <sz val="9"/>
        <rFont val="Arial"/>
        <family val="2"/>
      </rPr>
      <t xml:space="preserve">  Amtrak began operations in 1971.</t>
    </r>
  </si>
  <si>
    <r>
      <t>c</t>
    </r>
    <r>
      <rPr>
        <sz val="9"/>
        <rFont val="Arial"/>
        <family val="2"/>
      </rPr>
      <t xml:space="preserve">  Includes foreign traffic moving on domestic inland waterways.</t>
    </r>
  </si>
  <si>
    <r>
      <t>d</t>
    </r>
    <r>
      <rPr>
        <sz val="9"/>
        <rFont val="Arial"/>
        <family val="2"/>
      </rPr>
      <t xml:space="preserve">  Oil pipeline revenues are much smaller than gas pipeline revenues because oil pipeline companies are common carriers that include transportation costs only.</t>
    </r>
  </si>
  <si>
    <r>
      <t>NOTE:</t>
    </r>
    <r>
      <rPr>
        <sz val="9"/>
        <rFont val="Arial"/>
        <family val="2"/>
      </rPr>
      <t xml:space="preserve"> In January 2000, the American Public Transit Association changed its name to the American Public Transportation Association (APTA). The APTA Transit Fact Book is now referred to as the Public Transportation Fact Book.</t>
    </r>
  </si>
  <si>
    <r>
      <t xml:space="preserve">1960-70: Civil Aeronautics Board, </t>
    </r>
    <r>
      <rPr>
        <i/>
        <sz val="9"/>
        <rFont val="Arial"/>
        <family val="2"/>
      </rPr>
      <t xml:space="preserve">Handbook of Airline Statistics, 1973 </t>
    </r>
    <r>
      <rPr>
        <sz val="9"/>
        <rFont val="Arial"/>
        <family val="2"/>
      </rPr>
      <t>(Washington, DC:  March 1974).</t>
    </r>
  </si>
  <si>
    <r>
      <t xml:space="preserve">1985-99: U.S. Department of Transportation, Bureau of Transportation Statistics, Office of Airline Information, </t>
    </r>
    <r>
      <rPr>
        <i/>
        <sz val="9"/>
        <rFont val="Arial"/>
        <family val="2"/>
      </rPr>
      <t>Air Carrier Financial Statistics</t>
    </r>
    <r>
      <rPr>
        <sz val="9"/>
        <rFont val="Arial"/>
        <family val="2"/>
      </rPr>
      <t xml:space="preserve"> (Washington, DC:  Annual December issues), p. 1.</t>
    </r>
  </si>
  <si>
    <r>
      <t>1990-97:  U.S. Department of Commerce, Bureau of the Census,</t>
    </r>
    <r>
      <rPr>
        <i/>
        <sz val="9"/>
        <rFont val="Arial"/>
        <family val="2"/>
      </rPr>
      <t xml:space="preserve"> Transportation Annual Survey, 1998</t>
    </r>
    <r>
      <rPr>
        <sz val="9"/>
        <rFont val="Arial"/>
        <family val="2"/>
      </rPr>
      <t xml:space="preserve"> (Washington, DC: January 2000), table 1.</t>
    </r>
  </si>
  <si>
    <r>
      <t xml:space="preserve">1998-99: Ibid., </t>
    </r>
    <r>
      <rPr>
        <i/>
        <sz val="9"/>
        <rFont val="Arial"/>
        <family val="2"/>
      </rPr>
      <t>Service Annual Survey</t>
    </r>
    <r>
      <rPr>
        <sz val="9"/>
        <rFont val="Arial"/>
        <family val="2"/>
      </rPr>
      <t xml:space="preserve">, </t>
    </r>
    <r>
      <rPr>
        <i/>
        <sz val="9"/>
        <rFont val="Arial"/>
        <family val="2"/>
      </rPr>
      <t>1999</t>
    </r>
    <r>
      <rPr>
        <sz val="9"/>
        <rFont val="Arial"/>
        <family val="2"/>
      </rPr>
      <t xml:space="preserve"> (Washington, DC: July 2001), table 2.2.</t>
    </r>
  </si>
  <si>
    <r>
      <t xml:space="preserve">1960-93:  Interstate Commerce Commission, </t>
    </r>
    <r>
      <rPr>
        <i/>
        <sz val="9"/>
        <rFont val="Arial"/>
        <family val="2"/>
      </rPr>
      <t>Annual Report of the Interstate Commerce Commission</t>
    </r>
    <r>
      <rPr>
        <sz val="9"/>
        <rFont val="Arial"/>
        <family val="2"/>
      </rPr>
      <t xml:space="preserve"> (Washington, DC: Annual issues).</t>
    </r>
  </si>
  <si>
    <r>
      <t xml:space="preserve">1994-99:  U.S. Department of Transportation, Bureau of Transportation Statistics, </t>
    </r>
    <r>
      <rPr>
        <i/>
        <sz val="9"/>
        <rFont val="Arial"/>
        <family val="2"/>
      </rPr>
      <t>Selected Earnings Data, Class 1 Motor Carriers of Passengers</t>
    </r>
    <r>
      <rPr>
        <sz val="9"/>
        <rFont val="Arial"/>
        <family val="2"/>
      </rPr>
      <t xml:space="preserve"> (Washington, DC: Annual issues).</t>
    </r>
  </si>
  <si>
    <r>
      <t>1960-99:  American Public Transportation Association,</t>
    </r>
    <r>
      <rPr>
        <i/>
        <sz val="9"/>
        <rFont val="Arial"/>
        <family val="2"/>
      </rPr>
      <t xml:space="preserve"> Public Transportation Fact Book</t>
    </r>
    <r>
      <rPr>
        <sz val="9"/>
        <rFont val="Arial"/>
        <family val="2"/>
      </rPr>
      <t xml:space="preserve"> (Washington, DC: March 2001), table 17, and similar tables in earlier editions of the APTA Transit Fact Book.</t>
    </r>
  </si>
  <si>
    <r>
      <t xml:space="preserve">1960-99:  Association of American Railroads, </t>
    </r>
    <r>
      <rPr>
        <i/>
        <sz val="9"/>
        <rFont val="Arial"/>
        <family val="2"/>
      </rPr>
      <t>Railroad Facts</t>
    </r>
    <r>
      <rPr>
        <sz val="9"/>
        <rFont val="Arial"/>
        <family val="2"/>
      </rPr>
      <t xml:space="preserve"> (Washington, DC: 2000), p. 12.  </t>
    </r>
  </si>
  <si>
    <r>
      <t xml:space="preserve">1960-99:  Eno Transportation Foundation, Inc., </t>
    </r>
    <r>
      <rPr>
        <i/>
        <sz val="9"/>
        <rFont val="Arial"/>
        <family val="2"/>
      </rPr>
      <t>Transportation in America</t>
    </r>
    <r>
      <rPr>
        <sz val="9"/>
        <rFont val="Arial"/>
        <family val="2"/>
      </rPr>
      <t xml:space="preserve"> (Washington, DC: 2000), p. 4-7.</t>
    </r>
  </si>
  <si>
    <r>
      <t xml:space="preserve">1960-99: Eno Transportation Foundation, Inc., </t>
    </r>
    <r>
      <rPr>
        <i/>
        <sz val="9"/>
        <rFont val="Arial"/>
        <family val="2"/>
      </rPr>
      <t xml:space="preserve">Transportation in America </t>
    </r>
    <r>
      <rPr>
        <sz val="9"/>
        <rFont val="Arial"/>
        <family val="2"/>
      </rPr>
      <t>(Washington, DC: 2000), p. 4-7.</t>
    </r>
  </si>
  <si>
    <r>
      <t xml:space="preserve">e  </t>
    </r>
    <r>
      <rPr>
        <sz val="9"/>
        <rFont val="Arial"/>
        <family val="2"/>
      </rPr>
      <t>Data are not directly comparable from year to year due to acquisition and mergers.  Prior to 1975, pipeline companies are not categorized by distribution, integrated, or combination.  Total numbers for these companies are 1960 = 5,505; 1965 = 7,437; 1970 = 10,542. In 1997, the American Gas Association revised the database that identifies companies by type (distribution, integrated, or transmission). This reclassification of companies has resulted in numerous additions to the distribution company sample, in particular from the integrated company sample.</t>
    </r>
  </si>
  <si>
    <r>
      <t xml:space="preserve">f  </t>
    </r>
    <r>
      <rPr>
        <sz val="9"/>
        <rFont val="Arial"/>
        <family val="2"/>
      </rPr>
      <t>Data from 1990 through 1997 include local trucking (4212), trucking, except local (4213), local trucking, without storage (4214), and courier services, except air (4215) based on SIC (Standard Industrial Classification).  For 1998 and later, data includes truck transportation (484) and couriers and messengers (492) based on NAICS (North American Industry Classification System).  Therefore, data from 1998 onward are not directly comparable with data prior to 1998.</t>
    </r>
  </si>
  <si>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</si>
  <si>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</si>
  <si>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</si>
  <si>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</si>
  <si>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</si>
  <si>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</si>
  <si>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</si>
  <si>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</si>
  <si>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</si>
  <si>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</si>
  <si>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</si>
  <si>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</si>
  <si>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</si>
  <si>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</si>
  <si>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</si>
  <si>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r>
      <t xml:space="preserve">1975-80:  Ibid.,  </t>
    </r>
    <r>
      <rPr>
        <i/>
        <sz val="9"/>
        <rFont val="Arial"/>
        <family val="2"/>
      </rPr>
      <t xml:space="preserve">Air Carrier Financial Statistics </t>
    </r>
    <r>
      <rPr>
        <sz val="9"/>
        <rFont val="Arial"/>
        <family val="2"/>
      </rPr>
      <t>(Washington, DC:  Annual issues), p. 1.</t>
    </r>
  </si>
  <si>
    <t>Trucking:</t>
  </si>
  <si>
    <r>
      <t xml:space="preserve">1960-99: American Gas Association, </t>
    </r>
    <r>
      <rPr>
        <i/>
        <sz val="9"/>
        <rFont val="Arial"/>
        <family val="2"/>
      </rPr>
      <t>Gas Facts</t>
    </r>
    <r>
      <rPr>
        <sz val="9"/>
        <rFont val="Arial"/>
        <family val="2"/>
      </rPr>
      <t xml:space="preserve"> (Arlington, VA: Annual issues), tables 12-1, 12-2, 12-3, and 12-4; and similar tables in income accounts section in earlier editions, and personal communication, Dec. 14, 2001.</t>
    </r>
  </si>
  <si>
    <r>
      <t>1985-99:  Ibid.,</t>
    </r>
    <r>
      <rPr>
        <i/>
        <sz val="9"/>
        <rFont val="Arial"/>
        <family val="2"/>
      </rPr>
      <t xml:space="preserve"> Amtrak Annual Report, </t>
    </r>
    <r>
      <rPr>
        <sz val="9"/>
        <rFont val="Arial"/>
        <family val="2"/>
      </rPr>
      <t>Statistical Appendix (Washington, DC: Annual issues).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</si>
</sst>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s>
  <fonts count="27">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14"/>
      <name val="Arial"/>
      <family val="2"/>
    </font>
    <font>
      <vertAlign val="superscript"/>
      <sz val="10"/>
      <name val="Arial"/>
      <family val="2"/>
    </font>
    <font>
      <sz val="8"/>
      <name val="Arial"/>
      <family val="2"/>
    </font>
    <font>
      <i/>
      <sz val="12"/>
      <name val="Times New Roman"/>
      <family val="1"/>
    </font>
    <font>
      <vertAlign val="superscript"/>
      <sz val="8"/>
      <name val="Arial"/>
      <family val="2"/>
    </font>
    <font>
      <sz val="12"/>
      <name val="Arial"/>
      <family val="2"/>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pplyFill="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8">
    <xf numFmtId="0" fontId="0" fillId="0" borderId="0" xfId="0" applyAlignment="1">
      <alignment/>
    </xf>
    <xf numFmtId="0" fontId="14"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0" fontId="16" fillId="0" borderId="0" xfId="0" applyFont="1" applyFill="1" applyAlignment="1">
      <alignment horizontal="left"/>
    </xf>
    <xf numFmtId="0" fontId="18" fillId="0" borderId="0" xfId="0" applyFont="1" applyFill="1" applyAlignment="1">
      <alignment/>
    </xf>
    <xf numFmtId="0" fontId="15" fillId="0" borderId="0" xfId="0" applyFont="1" applyFill="1" applyAlignment="1">
      <alignment/>
    </xf>
    <xf numFmtId="0" fontId="20" fillId="0" borderId="5" xfId="0" applyFont="1" applyFill="1" applyBorder="1" applyAlignment="1">
      <alignment horizontal="right"/>
    </xf>
    <xf numFmtId="0" fontId="20" fillId="0" borderId="0" xfId="0" applyFont="1" applyFill="1" applyAlignment="1">
      <alignment/>
    </xf>
    <xf numFmtId="3" fontId="20" fillId="0" borderId="0" xfId="22" applyNumberFormat="1" applyFont="1" applyFill="1" applyBorder="1" applyAlignment="1">
      <alignment horizontal="left"/>
      <protection/>
    </xf>
    <xf numFmtId="3" fontId="20" fillId="0" borderId="0" xfId="22" applyNumberFormat="1" applyFont="1" applyFill="1" applyBorder="1" applyAlignment="1">
      <alignment horizontal="right"/>
      <protection/>
    </xf>
    <xf numFmtId="3" fontId="20" fillId="0" borderId="0" xfId="0" applyNumberFormat="1" applyFont="1" applyFill="1" applyAlignment="1">
      <alignment/>
    </xf>
    <xf numFmtId="3" fontId="20" fillId="0" borderId="0" xfId="0" applyNumberFormat="1" applyFont="1" applyFill="1" applyAlignment="1">
      <alignment horizontal="right"/>
    </xf>
    <xf numFmtId="3" fontId="20" fillId="0" borderId="0" xfId="0" applyNumberFormat="1" applyFont="1" applyFill="1" applyBorder="1" applyAlignment="1">
      <alignment/>
    </xf>
    <xf numFmtId="3" fontId="20" fillId="0" borderId="6" xfId="0" applyNumberFormat="1" applyFont="1" applyFill="1" applyBorder="1" applyAlignment="1">
      <alignment/>
    </xf>
    <xf numFmtId="0" fontId="24" fillId="0" borderId="0" xfId="0" applyFont="1" applyFill="1" applyAlignment="1">
      <alignment/>
    </xf>
    <xf numFmtId="3" fontId="24" fillId="0" borderId="0" xfId="22" applyNumberFormat="1" applyFont="1" applyFill="1" applyBorder="1" applyAlignment="1">
      <alignment horizontal="left"/>
      <protection/>
    </xf>
    <xf numFmtId="3" fontId="24" fillId="0" borderId="0" xfId="22" applyNumberFormat="1" applyFont="1" applyFill="1" applyBorder="1" applyAlignment="1">
      <alignment horizontal="right"/>
      <protection/>
    </xf>
    <xf numFmtId="3" fontId="25" fillId="0" borderId="0" xfId="0" applyNumberFormat="1" applyFont="1" applyFill="1" applyBorder="1" applyAlignment="1">
      <alignment horizontal="right"/>
    </xf>
    <xf numFmtId="3" fontId="24" fillId="0" borderId="0" xfId="0" applyNumberFormat="1" applyFont="1" applyFill="1" applyBorder="1" applyAlignment="1">
      <alignment/>
    </xf>
    <xf numFmtId="4" fontId="24" fillId="0" borderId="0" xfId="21" applyNumberFormat="1" applyFont="1" applyFill="1" applyBorder="1" applyAlignment="1">
      <alignment horizontal="left"/>
      <protection/>
    </xf>
    <xf numFmtId="4" fontId="25" fillId="0" borderId="0" xfId="21" applyNumberFormat="1" applyFont="1" applyFill="1" applyBorder="1" applyAlignment="1">
      <alignment horizontal="left"/>
      <protection/>
    </xf>
    <xf numFmtId="0" fontId="24" fillId="0" borderId="0" xfId="0" applyFont="1" applyFill="1" applyAlignment="1">
      <alignment horizontal="left"/>
    </xf>
    <xf numFmtId="0" fontId="25" fillId="0" borderId="0" xfId="34" applyFont="1" applyFill="1" applyAlignment="1">
      <alignment horizontal="left"/>
      <protection/>
    </xf>
    <xf numFmtId="0" fontId="24" fillId="0" borderId="0" xfId="35" applyFont="1" applyFill="1" applyAlignment="1">
      <alignment horizontal="left"/>
      <protection/>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4" fillId="0" borderId="0" xfId="0" applyNumberFormat="1" applyFont="1" applyFill="1" applyAlignment="1">
      <alignment horizontal="left"/>
    </xf>
    <xf numFmtId="3" fontId="20" fillId="0" borderId="6" xfId="22" applyNumberFormat="1" applyFont="1" applyFill="1" applyBorder="1" applyAlignment="1">
      <alignment horizontal="left"/>
      <protection/>
    </xf>
    <xf numFmtId="3" fontId="20" fillId="0" borderId="6" xfId="22" applyNumberFormat="1" applyFont="1" applyFill="1" applyBorder="1" applyAlignment="1">
      <alignment horizontal="right"/>
      <protection/>
    </xf>
    <xf numFmtId="3" fontId="20" fillId="0" borderId="0" xfId="22" applyNumberFormat="1" applyFont="1" applyFill="1" applyBorder="1" applyAlignment="1">
      <alignment horizontal="left" vertical="top"/>
      <protection/>
    </xf>
    <xf numFmtId="3" fontId="22" fillId="0" borderId="0" xfId="22" applyNumberFormat="1" applyFont="1" applyFill="1" applyBorder="1" applyAlignment="1">
      <alignment horizontal="right" vertical="top"/>
      <protection/>
    </xf>
    <xf numFmtId="3" fontId="22" fillId="0" borderId="0" xfId="0" applyNumberFormat="1" applyFont="1" applyFill="1" applyAlignment="1">
      <alignment horizontal="right" vertical="top"/>
    </xf>
    <xf numFmtId="3" fontId="22" fillId="0" borderId="6" xfId="0" applyNumberFormat="1" applyFont="1" applyFill="1" applyBorder="1" applyAlignment="1">
      <alignment horizontal="right" vertical="top"/>
    </xf>
    <xf numFmtId="49" fontId="21" fillId="0" borderId="5" xfId="0" applyNumberFormat="1" applyFont="1" applyFill="1" applyBorder="1" applyAlignment="1">
      <alignment horizontal="right"/>
    </xf>
    <xf numFmtId="49" fontId="23" fillId="0" borderId="0" xfId="0" applyNumberFormat="1" applyFont="1" applyFill="1" applyAlignment="1">
      <alignment horizontal="left"/>
    </xf>
    <xf numFmtId="49" fontId="23" fillId="0" borderId="0" xfId="0" applyNumberFormat="1" applyFont="1" applyFill="1" applyAlignment="1">
      <alignment horizontal="left" wrapText="1"/>
    </xf>
    <xf numFmtId="0" fontId="1" fillId="0" borderId="0" xfId="0" applyFont="1" applyAlignment="1">
      <alignment horizontal="left" wrapText="1"/>
    </xf>
    <xf numFmtId="0" fontId="24" fillId="0" borderId="0" xfId="0" applyNumberFormat="1" applyFont="1" applyFill="1" applyAlignment="1">
      <alignment horizontal="left" wrapText="1"/>
    </xf>
    <xf numFmtId="0" fontId="0" fillId="0" borderId="0" xfId="0" applyAlignment="1">
      <alignment horizontal="left" wrapText="1"/>
    </xf>
    <xf numFmtId="49" fontId="24" fillId="0" borderId="0" xfId="0" applyNumberFormat="1" applyFont="1" applyFill="1" applyAlignment="1">
      <alignment horizontal="left" wrapText="1"/>
    </xf>
    <xf numFmtId="0" fontId="23" fillId="0" borderId="0" xfId="34" applyFont="1" applyFill="1" applyAlignment="1">
      <alignment horizontal="left" wrapText="1"/>
      <protection/>
    </xf>
    <xf numFmtId="4" fontId="25" fillId="0" borderId="0" xfId="21" applyNumberFormat="1" applyFont="1" applyFill="1" applyBorder="1" applyAlignment="1">
      <alignment horizontal="left" wrapText="1"/>
      <protection/>
    </xf>
    <xf numFmtId="0" fontId="25" fillId="0" borderId="0" xfId="21" applyNumberFormat="1" applyFont="1" applyFill="1" applyBorder="1" applyAlignment="1">
      <alignment horizontal="left" wrapText="1"/>
      <protection/>
    </xf>
    <xf numFmtId="0" fontId="8" fillId="0" borderId="0" xfId="44" applyNumberFormat="1" applyFont="1" applyFill="1" applyAlignment="1">
      <alignment horizontal="left" wrapText="1"/>
      <protection/>
    </xf>
    <xf numFmtId="0" fontId="0" fillId="0" borderId="0" xfId="0" applyAlignment="1">
      <alignment wrapText="1"/>
    </xf>
    <xf numFmtId="0" fontId="23" fillId="0" borderId="7" xfId="35" applyFont="1" applyFill="1" applyBorder="1" applyAlignment="1">
      <alignment horizontal="left" wrapText="1"/>
      <protection/>
    </xf>
    <xf numFmtId="0" fontId="0" fillId="0" borderId="7" xfId="0" applyBorder="1" applyAlignment="1">
      <alignment horizontal="left" wrapText="1"/>
    </xf>
  </cellXfs>
  <cellStyles count="37">
    <cellStyle name="Normal" xfId="0"/>
    <cellStyle name="Comma" xfId="15"/>
    <cellStyle name="Comma [0]" xfId="16"/>
    <cellStyle name="Comma0" xfId="17"/>
    <cellStyle name="Currency" xfId="18"/>
    <cellStyle name="Currency [0]" xfId="19"/>
    <cellStyle name="Currency0" xfId="20"/>
    <cellStyle name="Data" xfId="21"/>
    <cellStyle name="Data_Sheet1 (2)_4" xfId="22"/>
    <cellStyle name="Date" xfId="23"/>
    <cellStyle name="Fixed" xfId="24"/>
    <cellStyle name="Heading 1" xfId="25"/>
    <cellStyle name="Heading 2" xfId="26"/>
    <cellStyle name="Hed Side" xfId="27"/>
    <cellStyle name="Hed Side bold" xfId="28"/>
    <cellStyle name="Hed Side Regular" xfId="29"/>
    <cellStyle name="Hed Side_1-43A" xfId="30"/>
    <cellStyle name="Hed Top" xfId="31"/>
    <cellStyle name="Percent" xfId="32"/>
    <cellStyle name="Source Hed" xfId="33"/>
    <cellStyle name="Source Superscript" xfId="34"/>
    <cellStyle name="Source Text"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Total"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1"/>
  <sheetViews>
    <sheetView showGridLines="0" tabSelected="1" zoomScaleSheetLayoutView="75" workbookViewId="0" topLeftCell="A1">
      <selection activeCell="G6" sqref="G6"/>
    </sheetView>
  </sheetViews>
  <sheetFormatPr defaultColWidth="9.140625" defaultRowHeight="12.75"/>
  <cols>
    <col min="1" max="1" width="35.7109375" style="2" customWidth="1"/>
    <col min="2" max="2" width="8.00390625" style="2" customWidth="1"/>
    <col min="3" max="3" width="9.00390625" style="2" customWidth="1"/>
    <col min="4" max="5" width="9.00390625" style="6" customWidth="1"/>
    <col min="6" max="6" width="9.00390625" style="2" customWidth="1"/>
    <col min="7" max="7" width="8.7109375" style="2" customWidth="1"/>
    <col min="8" max="15" width="9.00390625" style="2" customWidth="1"/>
    <col min="16" max="255" width="8.8515625" style="2" customWidth="1"/>
    <col min="256" max="16384" width="9.140625" style="2" customWidth="1"/>
  </cols>
  <sheetData>
    <row r="1" spans="1:17" s="1" customFormat="1" ht="18.75" customHeight="1" thickBot="1">
      <c r="A1" s="44" t="s">
        <v>19</v>
      </c>
      <c r="B1" s="44"/>
      <c r="C1" s="44"/>
      <c r="D1" s="44"/>
      <c r="E1" s="44"/>
      <c r="F1" s="45"/>
      <c r="G1" s="45"/>
      <c r="H1" s="45"/>
      <c r="I1" s="45"/>
      <c r="J1" s="45"/>
      <c r="K1" s="45"/>
      <c r="L1" s="45"/>
      <c r="M1" s="45"/>
      <c r="N1" s="45"/>
      <c r="O1" s="45"/>
      <c r="P1" s="45"/>
      <c r="Q1" s="45"/>
    </row>
    <row r="2" spans="1:17" s="8" customFormat="1" ht="16.5">
      <c r="A2" s="7"/>
      <c r="B2" s="34">
        <v>1960</v>
      </c>
      <c r="C2" s="34" t="s">
        <v>74</v>
      </c>
      <c r="D2" s="34" t="s">
        <v>75</v>
      </c>
      <c r="E2" s="34" t="s">
        <v>76</v>
      </c>
      <c r="F2" s="34" t="s">
        <v>77</v>
      </c>
      <c r="G2" s="34" t="s">
        <v>78</v>
      </c>
      <c r="H2" s="34" t="s">
        <v>79</v>
      </c>
      <c r="I2" s="34" t="s">
        <v>80</v>
      </c>
      <c r="J2" s="34" t="s">
        <v>81</v>
      </c>
      <c r="K2" s="34" t="s">
        <v>82</v>
      </c>
      <c r="L2" s="34" t="s">
        <v>83</v>
      </c>
      <c r="M2" s="34" t="s">
        <v>84</v>
      </c>
      <c r="N2" s="34" t="s">
        <v>85</v>
      </c>
      <c r="O2" s="34" t="s">
        <v>86</v>
      </c>
      <c r="P2" s="34" t="s">
        <v>87</v>
      </c>
      <c r="Q2" s="34" t="s">
        <v>88</v>
      </c>
    </row>
    <row r="3" spans="1:17" s="8" customFormat="1" ht="18">
      <c r="A3" s="9" t="s">
        <v>0</v>
      </c>
      <c r="B3" s="10">
        <v>2178</v>
      </c>
      <c r="C3" s="10">
        <v>3691</v>
      </c>
      <c r="D3" s="10">
        <v>7180</v>
      </c>
      <c r="E3" s="10">
        <v>12020</v>
      </c>
      <c r="F3" s="10">
        <v>26440</v>
      </c>
      <c r="G3" s="10">
        <v>37629</v>
      </c>
      <c r="H3" s="10">
        <v>57961</v>
      </c>
      <c r="I3" s="10">
        <v>56165</v>
      </c>
      <c r="J3" s="10">
        <v>57654</v>
      </c>
      <c r="K3" s="10">
        <v>63233</v>
      </c>
      <c r="L3" s="10">
        <v>65949</v>
      </c>
      <c r="M3" s="10">
        <v>70885.049</v>
      </c>
      <c r="N3" s="10">
        <v>76890.527</v>
      </c>
      <c r="O3" s="10">
        <v>82249.568</v>
      </c>
      <c r="P3" s="32" t="s">
        <v>20</v>
      </c>
      <c r="Q3" s="11">
        <v>90931</v>
      </c>
    </row>
    <row r="4" spans="1:17" s="8" customFormat="1" ht="18">
      <c r="A4" s="30" t="s">
        <v>21</v>
      </c>
      <c r="B4" s="10" t="s">
        <v>1</v>
      </c>
      <c r="C4" s="10" t="s">
        <v>1</v>
      </c>
      <c r="D4" s="10" t="s">
        <v>1</v>
      </c>
      <c r="E4" s="10" t="s">
        <v>1</v>
      </c>
      <c r="F4" s="10" t="s">
        <v>1</v>
      </c>
      <c r="G4" s="10" t="s">
        <v>1</v>
      </c>
      <c r="H4" s="10">
        <v>127314</v>
      </c>
      <c r="I4" s="10">
        <v>126772</v>
      </c>
      <c r="J4" s="10">
        <v>135437</v>
      </c>
      <c r="K4" s="10">
        <v>142547</v>
      </c>
      <c r="L4" s="10">
        <v>155713</v>
      </c>
      <c r="M4" s="10">
        <v>161806</v>
      </c>
      <c r="N4" s="10">
        <v>174743</v>
      </c>
      <c r="O4" s="10">
        <v>183153</v>
      </c>
      <c r="P4" s="12">
        <f>150816+44890</f>
        <v>195706</v>
      </c>
      <c r="Q4" s="12">
        <f>47355+162083</f>
        <v>209438</v>
      </c>
    </row>
    <row r="5" spans="1:17" s="8" customFormat="1" ht="18">
      <c r="A5" s="9" t="s">
        <v>2</v>
      </c>
      <c r="B5" s="10">
        <v>463</v>
      </c>
      <c r="C5" s="10">
        <v>607</v>
      </c>
      <c r="D5" s="10">
        <v>722</v>
      </c>
      <c r="E5" s="10">
        <v>955</v>
      </c>
      <c r="F5" s="10">
        <v>1397</v>
      </c>
      <c r="G5" s="10">
        <v>1233</v>
      </c>
      <c r="H5" s="10">
        <v>943</v>
      </c>
      <c r="I5" s="10">
        <v>981</v>
      </c>
      <c r="J5" s="10">
        <v>938</v>
      </c>
      <c r="K5" s="10">
        <v>928</v>
      </c>
      <c r="L5" s="10">
        <v>870.353545</v>
      </c>
      <c r="M5" s="10">
        <v>917.298271</v>
      </c>
      <c r="N5" s="10">
        <v>911.504145</v>
      </c>
      <c r="O5" s="31" t="s">
        <v>22</v>
      </c>
      <c r="P5" s="32" t="s">
        <v>23</v>
      </c>
      <c r="Q5" s="12">
        <v>1268</v>
      </c>
    </row>
    <row r="6" spans="1:17" s="8" customFormat="1" ht="18">
      <c r="A6" s="30" t="s">
        <v>24</v>
      </c>
      <c r="B6" s="10">
        <v>1407</v>
      </c>
      <c r="C6" s="10">
        <v>1444</v>
      </c>
      <c r="D6" s="10">
        <v>1707</v>
      </c>
      <c r="E6" s="10">
        <v>3451</v>
      </c>
      <c r="F6" s="10">
        <v>6510</v>
      </c>
      <c r="G6" s="10">
        <v>12194.6</v>
      </c>
      <c r="H6" s="10">
        <v>16053.2</v>
      </c>
      <c r="I6" s="10">
        <v>16532.8</v>
      </c>
      <c r="J6" s="10">
        <v>16915.1</v>
      </c>
      <c r="K6" s="10">
        <v>17276.2</v>
      </c>
      <c r="L6" s="10">
        <v>17967.8</v>
      </c>
      <c r="M6" s="10">
        <v>18240.6</v>
      </c>
      <c r="N6" s="10">
        <v>19151.2</v>
      </c>
      <c r="O6" s="10">
        <v>19514.9</v>
      </c>
      <c r="P6" s="32" t="s">
        <v>25</v>
      </c>
      <c r="Q6" s="32" t="s">
        <v>26</v>
      </c>
    </row>
    <row r="7" spans="1:17" s="8" customFormat="1" ht="18">
      <c r="A7" s="9" t="s">
        <v>3</v>
      </c>
      <c r="B7" s="10">
        <v>9514.294</v>
      </c>
      <c r="C7" s="10">
        <v>10207.85</v>
      </c>
      <c r="D7" s="10">
        <v>11991.658</v>
      </c>
      <c r="E7" s="10">
        <v>16401.86</v>
      </c>
      <c r="F7" s="10">
        <v>28257.548</v>
      </c>
      <c r="G7" s="10">
        <v>27586.441</v>
      </c>
      <c r="H7" s="10">
        <v>28369.803</v>
      </c>
      <c r="I7" s="10">
        <v>27845.206</v>
      </c>
      <c r="J7" s="10">
        <v>28348.895</v>
      </c>
      <c r="K7" s="10">
        <v>28824.852</v>
      </c>
      <c r="L7" s="10">
        <v>30808.977</v>
      </c>
      <c r="M7" s="10">
        <v>32279.491</v>
      </c>
      <c r="N7" s="10">
        <v>32692.638</v>
      </c>
      <c r="O7" s="10">
        <v>33118.031</v>
      </c>
      <c r="P7" s="32" t="s">
        <v>27</v>
      </c>
      <c r="Q7" s="12">
        <v>33521</v>
      </c>
    </row>
    <row r="8" spans="1:17" s="8" customFormat="1" ht="18">
      <c r="A8" s="30" t="s">
        <v>28</v>
      </c>
      <c r="B8" s="10" t="s">
        <v>1</v>
      </c>
      <c r="C8" s="10" t="s">
        <v>1</v>
      </c>
      <c r="D8" s="10" t="s">
        <v>1</v>
      </c>
      <c r="E8" s="10">
        <v>253</v>
      </c>
      <c r="F8" s="10">
        <v>454</v>
      </c>
      <c r="G8" s="10">
        <v>832</v>
      </c>
      <c r="H8" s="10">
        <v>1308</v>
      </c>
      <c r="I8" s="31" t="s">
        <v>29</v>
      </c>
      <c r="J8" s="31" t="s">
        <v>30</v>
      </c>
      <c r="K8" s="31" t="s">
        <v>31</v>
      </c>
      <c r="L8" s="31" t="s">
        <v>32</v>
      </c>
      <c r="M8" s="31" t="s">
        <v>33</v>
      </c>
      <c r="N8" s="31" t="s">
        <v>34</v>
      </c>
      <c r="O8" s="31" t="s">
        <v>35</v>
      </c>
      <c r="P8" s="32" t="s">
        <v>36</v>
      </c>
      <c r="Q8" s="12">
        <v>2011</v>
      </c>
    </row>
    <row r="9" spans="1:17" s="8" customFormat="1" ht="18">
      <c r="A9" s="30" t="s">
        <v>37</v>
      </c>
      <c r="B9" s="10">
        <v>1722</v>
      </c>
      <c r="C9" s="10">
        <v>1822</v>
      </c>
      <c r="D9" s="10">
        <v>2070</v>
      </c>
      <c r="E9" s="10">
        <v>3293</v>
      </c>
      <c r="F9" s="10">
        <v>7219</v>
      </c>
      <c r="G9" s="10">
        <v>7703</v>
      </c>
      <c r="H9" s="10">
        <v>7940</v>
      </c>
      <c r="I9" s="10">
        <v>7964</v>
      </c>
      <c r="J9" s="10">
        <v>7935</v>
      </c>
      <c r="K9" s="13">
        <v>8028</v>
      </c>
      <c r="L9" s="10">
        <v>7745</v>
      </c>
      <c r="M9" s="10">
        <v>7712</v>
      </c>
      <c r="N9" s="31" t="s">
        <v>38</v>
      </c>
      <c r="O9" s="31" t="s">
        <v>39</v>
      </c>
      <c r="P9" s="32" t="s">
        <v>40</v>
      </c>
      <c r="Q9" s="12">
        <v>6795</v>
      </c>
    </row>
    <row r="10" spans="1:17" s="8" customFormat="1" ht="18">
      <c r="A10" s="30" t="s">
        <v>41</v>
      </c>
      <c r="B10" s="10">
        <v>895</v>
      </c>
      <c r="C10" s="10">
        <v>1051</v>
      </c>
      <c r="D10" s="10">
        <v>1396</v>
      </c>
      <c r="E10" s="10">
        <v>2220</v>
      </c>
      <c r="F10" s="10">
        <v>7548</v>
      </c>
      <c r="G10" s="10">
        <v>8910</v>
      </c>
      <c r="H10" s="31" t="s">
        <v>42</v>
      </c>
      <c r="I10" s="31" t="s">
        <v>43</v>
      </c>
      <c r="J10" s="31" t="s">
        <v>44</v>
      </c>
      <c r="K10" s="31" t="s">
        <v>45</v>
      </c>
      <c r="L10" s="31" t="s">
        <v>46</v>
      </c>
      <c r="M10" s="31" t="s">
        <v>47</v>
      </c>
      <c r="N10" s="31" t="s">
        <v>48</v>
      </c>
      <c r="O10" s="31" t="s">
        <v>49</v>
      </c>
      <c r="P10" s="32" t="s">
        <v>50</v>
      </c>
      <c r="Q10" s="11">
        <v>9067</v>
      </c>
    </row>
    <row r="11" spans="1:17" s="8" customFormat="1" ht="18">
      <c r="A11" s="30" t="s">
        <v>51</v>
      </c>
      <c r="B11" s="10">
        <v>8700</v>
      </c>
      <c r="C11" s="10">
        <v>11500</v>
      </c>
      <c r="D11" s="10">
        <v>16400</v>
      </c>
      <c r="E11" s="10">
        <v>30551</v>
      </c>
      <c r="F11" s="10">
        <v>85918</v>
      </c>
      <c r="G11" s="10">
        <f aca="true" t="shared" si="0" ref="G11:N11">SUM(G12:G15)</f>
        <v>103945</v>
      </c>
      <c r="H11" s="10">
        <f t="shared" si="0"/>
        <v>66027</v>
      </c>
      <c r="I11" s="10">
        <f t="shared" si="0"/>
        <v>63922</v>
      </c>
      <c r="J11" s="10">
        <f t="shared" si="0"/>
        <v>66405</v>
      </c>
      <c r="K11" s="10">
        <f t="shared" si="0"/>
        <v>69965</v>
      </c>
      <c r="L11" s="10">
        <f t="shared" si="0"/>
        <v>63430</v>
      </c>
      <c r="M11" s="10">
        <f t="shared" si="0"/>
        <v>58435</v>
      </c>
      <c r="N11" s="10">
        <f t="shared" si="0"/>
        <v>72025</v>
      </c>
      <c r="O11" s="10" t="s">
        <v>7</v>
      </c>
      <c r="P11" s="31" t="s">
        <v>52</v>
      </c>
      <c r="Q11" s="10">
        <f>SUM(Q12:Q15)</f>
        <v>66320</v>
      </c>
    </row>
    <row r="12" spans="1:17" s="8" customFormat="1" ht="16.5">
      <c r="A12" s="9" t="s">
        <v>4</v>
      </c>
      <c r="B12" s="10">
        <v>3190</v>
      </c>
      <c r="C12" s="10">
        <v>4088</v>
      </c>
      <c r="D12" s="10">
        <v>5928</v>
      </c>
      <c r="E12" s="10">
        <v>11898</v>
      </c>
      <c r="F12" s="10">
        <v>41604</v>
      </c>
      <c r="G12" s="10">
        <v>45738</v>
      </c>
      <c r="H12" s="10">
        <v>21756</v>
      </c>
      <c r="I12" s="10">
        <v>19818</v>
      </c>
      <c r="J12" s="10">
        <v>20193</v>
      </c>
      <c r="K12" s="10">
        <v>19873</v>
      </c>
      <c r="L12" s="10">
        <v>13841</v>
      </c>
      <c r="M12" s="10">
        <v>12092</v>
      </c>
      <c r="N12" s="10">
        <v>12050</v>
      </c>
      <c r="O12" s="10">
        <v>10339</v>
      </c>
      <c r="P12" s="11">
        <v>9450</v>
      </c>
      <c r="Q12" s="11">
        <v>14097</v>
      </c>
    </row>
    <row r="13" spans="1:17" s="8" customFormat="1" ht="18">
      <c r="A13" s="9" t="s">
        <v>5</v>
      </c>
      <c r="B13" s="10" t="s">
        <v>1</v>
      </c>
      <c r="C13" s="10" t="s">
        <v>1</v>
      </c>
      <c r="D13" s="10" t="s">
        <v>1</v>
      </c>
      <c r="E13" s="10">
        <v>5938</v>
      </c>
      <c r="F13" s="10">
        <v>14013</v>
      </c>
      <c r="G13" s="10">
        <v>21510</v>
      </c>
      <c r="H13" s="10">
        <v>18750</v>
      </c>
      <c r="I13" s="10">
        <v>17812</v>
      </c>
      <c r="J13" s="10">
        <v>19854</v>
      </c>
      <c r="K13" s="10">
        <v>20307</v>
      </c>
      <c r="L13" s="10">
        <v>20911</v>
      </c>
      <c r="M13" s="10">
        <v>19421</v>
      </c>
      <c r="N13" s="10">
        <v>30407</v>
      </c>
      <c r="O13" s="10">
        <v>30864</v>
      </c>
      <c r="P13" s="32" t="s">
        <v>53</v>
      </c>
      <c r="Q13" s="11">
        <v>29713</v>
      </c>
    </row>
    <row r="14" spans="1:17" s="8" customFormat="1" ht="18">
      <c r="A14" s="9" t="s">
        <v>6</v>
      </c>
      <c r="B14" s="10" t="s">
        <v>1</v>
      </c>
      <c r="C14" s="10" t="s">
        <v>1</v>
      </c>
      <c r="D14" s="10" t="s">
        <v>1</v>
      </c>
      <c r="E14" s="10">
        <v>6962</v>
      </c>
      <c r="F14" s="10">
        <v>17300</v>
      </c>
      <c r="G14" s="10">
        <v>17396</v>
      </c>
      <c r="H14" s="10">
        <v>10117</v>
      </c>
      <c r="I14" s="10">
        <v>11047</v>
      </c>
      <c r="J14" s="10">
        <v>10279</v>
      </c>
      <c r="K14" s="10">
        <v>12506</v>
      </c>
      <c r="L14" s="10">
        <v>11827</v>
      </c>
      <c r="M14" s="10">
        <v>10899</v>
      </c>
      <c r="N14" s="10">
        <v>11941</v>
      </c>
      <c r="O14" s="10">
        <v>12125</v>
      </c>
      <c r="P14" s="31" t="s">
        <v>54</v>
      </c>
      <c r="Q14" s="10">
        <v>3149</v>
      </c>
    </row>
    <row r="15" spans="1:17" s="8" customFormat="1" ht="18.75" thickBot="1">
      <c r="A15" s="28" t="s">
        <v>8</v>
      </c>
      <c r="B15" s="29" t="s">
        <v>1</v>
      </c>
      <c r="C15" s="29" t="s">
        <v>1</v>
      </c>
      <c r="D15" s="29" t="s">
        <v>1</v>
      </c>
      <c r="E15" s="29">
        <v>5753</v>
      </c>
      <c r="F15" s="29">
        <v>13001</v>
      </c>
      <c r="G15" s="29">
        <v>19301</v>
      </c>
      <c r="H15" s="29">
        <v>15404</v>
      </c>
      <c r="I15" s="29">
        <v>15245</v>
      </c>
      <c r="J15" s="29">
        <v>16079</v>
      </c>
      <c r="K15" s="29">
        <v>17279</v>
      </c>
      <c r="L15" s="29">
        <v>16851</v>
      </c>
      <c r="M15" s="29">
        <v>16023</v>
      </c>
      <c r="N15" s="29">
        <v>17627</v>
      </c>
      <c r="O15" s="29" t="s">
        <v>7</v>
      </c>
      <c r="P15" s="33" t="s">
        <v>55</v>
      </c>
      <c r="Q15" s="14">
        <v>19361</v>
      </c>
    </row>
    <row r="16" spans="1:15" s="15" customFormat="1" ht="12" customHeight="1">
      <c r="A16" s="46" t="s">
        <v>56</v>
      </c>
      <c r="B16" s="47"/>
      <c r="C16" s="47"/>
      <c r="D16" s="47"/>
      <c r="E16" s="47"/>
      <c r="F16" s="47"/>
      <c r="G16" s="47"/>
      <c r="H16" s="47"/>
      <c r="I16" s="24"/>
      <c r="J16" s="24"/>
      <c r="K16" s="24"/>
      <c r="L16" s="24"/>
      <c r="M16" s="24"/>
      <c r="N16" s="24"/>
      <c r="O16" s="24"/>
    </row>
    <row r="17" spans="1:17" s="15" customFormat="1" ht="12" customHeight="1">
      <c r="A17" s="16"/>
      <c r="B17" s="17"/>
      <c r="C17" s="17"/>
      <c r="D17" s="17"/>
      <c r="E17" s="17"/>
      <c r="F17" s="17"/>
      <c r="G17" s="17"/>
      <c r="H17" s="17"/>
      <c r="I17" s="17"/>
      <c r="J17" s="17"/>
      <c r="K17" s="17"/>
      <c r="L17" s="17"/>
      <c r="M17" s="17"/>
      <c r="N17" s="17"/>
      <c r="O17" s="17"/>
      <c r="P17" s="18"/>
      <c r="Q17" s="19"/>
    </row>
    <row r="18" spans="1:15" s="15" customFormat="1" ht="24" customHeight="1">
      <c r="A18" s="42" t="s">
        <v>57</v>
      </c>
      <c r="B18" s="42"/>
      <c r="C18" s="42"/>
      <c r="D18" s="42"/>
      <c r="E18" s="42"/>
      <c r="F18" s="42"/>
      <c r="G18" s="39"/>
      <c r="H18" s="39"/>
      <c r="I18" s="21"/>
      <c r="J18" s="21"/>
      <c r="K18" s="21"/>
      <c r="L18" s="21"/>
      <c r="M18" s="21"/>
      <c r="N18" s="21"/>
      <c r="O18" s="21"/>
    </row>
    <row r="19" spans="1:15" s="15" customFormat="1" ht="12" customHeight="1">
      <c r="A19" s="42" t="s">
        <v>58</v>
      </c>
      <c r="B19" s="42"/>
      <c r="C19" s="42"/>
      <c r="D19" s="42"/>
      <c r="E19" s="42"/>
      <c r="F19" s="42"/>
      <c r="G19" s="39"/>
      <c r="H19" s="39"/>
      <c r="I19" s="21"/>
      <c r="J19" s="21"/>
      <c r="K19" s="21"/>
      <c r="L19" s="21"/>
      <c r="M19" s="21"/>
      <c r="N19" s="21"/>
      <c r="O19" s="21"/>
    </row>
    <row r="20" spans="1:15" s="15" customFormat="1" ht="12" customHeight="1">
      <c r="A20" s="42" t="s">
        <v>59</v>
      </c>
      <c r="B20" s="42"/>
      <c r="C20" s="42"/>
      <c r="D20" s="42"/>
      <c r="E20" s="42"/>
      <c r="F20" s="42"/>
      <c r="G20" s="39"/>
      <c r="H20" s="39"/>
      <c r="I20" s="21"/>
      <c r="J20" s="21"/>
      <c r="K20" s="21"/>
      <c r="L20" s="21"/>
      <c r="M20" s="21"/>
      <c r="N20" s="21"/>
      <c r="O20" s="21"/>
    </row>
    <row r="21" spans="1:15" s="15" customFormat="1" ht="24" customHeight="1">
      <c r="A21" s="42" t="s">
        <v>60</v>
      </c>
      <c r="B21" s="42"/>
      <c r="C21" s="42"/>
      <c r="D21" s="42"/>
      <c r="E21" s="42"/>
      <c r="F21" s="42"/>
      <c r="G21" s="39"/>
      <c r="H21" s="39"/>
      <c r="I21" s="21"/>
      <c r="J21" s="21"/>
      <c r="K21" s="21"/>
      <c r="L21" s="21"/>
      <c r="M21" s="21"/>
      <c r="N21" s="21"/>
      <c r="O21" s="21"/>
    </row>
    <row r="22" spans="1:15" s="15" customFormat="1" ht="60" customHeight="1">
      <c r="A22" s="43" t="s">
        <v>72</v>
      </c>
      <c r="B22" s="43"/>
      <c r="C22" s="43"/>
      <c r="D22" s="43"/>
      <c r="E22" s="43"/>
      <c r="F22" s="39"/>
      <c r="G22" s="39"/>
      <c r="H22" s="39"/>
      <c r="I22" s="21"/>
      <c r="J22" s="21"/>
      <c r="K22" s="21"/>
      <c r="L22" s="21"/>
      <c r="M22" s="21"/>
      <c r="N22" s="21"/>
      <c r="O22" s="21"/>
    </row>
    <row r="23" spans="1:15" s="15" customFormat="1" ht="48" customHeight="1">
      <c r="A23" s="43" t="s">
        <v>73</v>
      </c>
      <c r="B23" s="43"/>
      <c r="C23" s="43"/>
      <c r="D23" s="43"/>
      <c r="E23" s="43"/>
      <c r="F23" s="39"/>
      <c r="G23" s="39"/>
      <c r="H23" s="39"/>
      <c r="I23" s="20"/>
      <c r="J23" s="20"/>
      <c r="K23" s="20"/>
      <c r="L23" s="20"/>
      <c r="M23" s="20"/>
      <c r="N23" s="20"/>
      <c r="O23" s="20"/>
    </row>
    <row r="24" spans="1:15" s="15" customFormat="1" ht="12" customHeight="1">
      <c r="A24" s="20"/>
      <c r="B24" s="21"/>
      <c r="C24" s="21"/>
      <c r="D24" s="21"/>
      <c r="E24" s="21"/>
      <c r="F24" s="21"/>
      <c r="G24" s="21"/>
      <c r="H24" s="21"/>
      <c r="I24" s="21"/>
      <c r="J24" s="21"/>
      <c r="K24" s="21"/>
      <c r="L24" s="21"/>
      <c r="M24" s="21"/>
      <c r="N24" s="21"/>
      <c r="O24" s="21"/>
    </row>
    <row r="25" spans="1:15" s="15" customFormat="1" ht="24" customHeight="1">
      <c r="A25" s="41" t="s">
        <v>61</v>
      </c>
      <c r="B25" s="39"/>
      <c r="C25" s="39"/>
      <c r="D25" s="39"/>
      <c r="E25" s="39"/>
      <c r="F25" s="39"/>
      <c r="G25" s="39"/>
      <c r="H25" s="39"/>
      <c r="I25" s="21"/>
      <c r="J25" s="21"/>
      <c r="K25" s="21"/>
      <c r="L25" s="21"/>
      <c r="M25" s="21"/>
      <c r="N25" s="21"/>
      <c r="O25" s="21"/>
    </row>
    <row r="26" spans="1:15" s="15" customFormat="1" ht="12" customHeight="1">
      <c r="A26" s="23"/>
      <c r="B26" s="21"/>
      <c r="C26" s="21"/>
      <c r="D26" s="21"/>
      <c r="E26" s="21"/>
      <c r="F26" s="21"/>
      <c r="G26" s="21"/>
      <c r="H26" s="21"/>
      <c r="I26" s="21"/>
      <c r="J26" s="21"/>
      <c r="K26" s="21"/>
      <c r="L26" s="21"/>
      <c r="M26" s="21"/>
      <c r="N26" s="21"/>
      <c r="O26" s="21"/>
    </row>
    <row r="27" spans="1:15" s="15" customFormat="1" ht="12" customHeight="1">
      <c r="A27" s="41" t="s">
        <v>18</v>
      </c>
      <c r="B27" s="39"/>
      <c r="C27" s="39"/>
      <c r="D27" s="39"/>
      <c r="E27" s="39"/>
      <c r="F27" s="39"/>
      <c r="G27" s="22"/>
      <c r="H27" s="22"/>
      <c r="I27" s="22"/>
      <c r="J27" s="22"/>
      <c r="K27" s="22"/>
      <c r="L27" s="22"/>
      <c r="M27" s="22"/>
      <c r="N27" s="22"/>
      <c r="O27" s="22"/>
    </row>
    <row r="28" spans="1:15" s="15" customFormat="1" ht="12" customHeight="1">
      <c r="A28" s="36" t="s">
        <v>9</v>
      </c>
      <c r="B28" s="37"/>
      <c r="C28" s="37"/>
      <c r="D28" s="37"/>
      <c r="E28" s="37"/>
      <c r="F28" s="37"/>
      <c r="G28" s="37"/>
      <c r="H28" s="37"/>
      <c r="I28" s="22"/>
      <c r="J28" s="22"/>
      <c r="K28" s="22"/>
      <c r="L28" s="22"/>
      <c r="M28" s="22"/>
      <c r="N28" s="22"/>
      <c r="O28" s="22"/>
    </row>
    <row r="29" spans="1:15" s="15" customFormat="1" ht="12" customHeight="1">
      <c r="A29" s="40" t="s">
        <v>62</v>
      </c>
      <c r="B29" s="39"/>
      <c r="C29" s="39"/>
      <c r="D29" s="39"/>
      <c r="E29" s="39"/>
      <c r="F29" s="39"/>
      <c r="G29" s="39"/>
      <c r="H29" s="39"/>
      <c r="I29" s="22"/>
      <c r="J29" s="22"/>
      <c r="K29" s="22"/>
      <c r="L29" s="22"/>
      <c r="M29" s="22"/>
      <c r="N29" s="22"/>
      <c r="O29" s="22"/>
    </row>
    <row r="30" spans="1:15" s="15" customFormat="1" ht="12" customHeight="1">
      <c r="A30" s="40" t="s">
        <v>89</v>
      </c>
      <c r="B30" s="39"/>
      <c r="C30" s="39"/>
      <c r="D30" s="39"/>
      <c r="E30" s="39"/>
      <c r="F30" s="39"/>
      <c r="G30" s="39"/>
      <c r="H30" s="39"/>
      <c r="I30" s="22"/>
      <c r="J30" s="22"/>
      <c r="K30" s="22"/>
      <c r="L30" s="22"/>
      <c r="M30" s="22"/>
      <c r="N30" s="22"/>
      <c r="O30" s="22"/>
    </row>
    <row r="31" spans="1:15" s="15" customFormat="1" ht="24" customHeight="1">
      <c r="A31" s="40" t="s">
        <v>63</v>
      </c>
      <c r="B31" s="39"/>
      <c r="C31" s="39"/>
      <c r="D31" s="39"/>
      <c r="E31" s="39"/>
      <c r="F31" s="39"/>
      <c r="G31" s="39"/>
      <c r="H31" s="39"/>
      <c r="I31" s="25"/>
      <c r="J31" s="25"/>
      <c r="K31" s="25"/>
      <c r="L31" s="25"/>
      <c r="M31" s="25"/>
      <c r="N31" s="25"/>
      <c r="O31" s="25"/>
    </row>
    <row r="32" spans="1:15" s="15" customFormat="1" ht="12" customHeight="1">
      <c r="A32" s="36" t="s">
        <v>90</v>
      </c>
      <c r="B32" s="37"/>
      <c r="C32" s="37"/>
      <c r="D32" s="37"/>
      <c r="E32" s="37"/>
      <c r="F32" s="37"/>
      <c r="G32" s="37"/>
      <c r="H32" s="37"/>
      <c r="I32" s="26"/>
      <c r="J32" s="26"/>
      <c r="K32" s="26"/>
      <c r="L32" s="26"/>
      <c r="M32" s="26"/>
      <c r="N32" s="26"/>
      <c r="O32" s="26"/>
    </row>
    <row r="33" spans="1:15" s="15" customFormat="1" ht="24" customHeight="1">
      <c r="A33" s="40" t="s">
        <v>64</v>
      </c>
      <c r="B33" s="40"/>
      <c r="C33" s="40"/>
      <c r="D33" s="40"/>
      <c r="E33" s="40"/>
      <c r="F33" s="40"/>
      <c r="G33" s="39"/>
      <c r="H33" s="39"/>
      <c r="I33" s="26"/>
      <c r="J33" s="26"/>
      <c r="K33" s="26"/>
      <c r="L33" s="26"/>
      <c r="M33" s="26"/>
      <c r="N33" s="26"/>
      <c r="O33" s="26"/>
    </row>
    <row r="34" spans="1:15" s="15" customFormat="1" ht="12" customHeight="1">
      <c r="A34" s="40" t="s">
        <v>65</v>
      </c>
      <c r="B34" s="40"/>
      <c r="C34" s="40"/>
      <c r="D34" s="40"/>
      <c r="E34" s="40"/>
      <c r="F34" s="40"/>
      <c r="G34" s="39"/>
      <c r="H34" s="39"/>
      <c r="I34" s="26"/>
      <c r="J34" s="26"/>
      <c r="K34" s="26"/>
      <c r="L34" s="26"/>
      <c r="M34" s="26"/>
      <c r="N34" s="26"/>
      <c r="O34" s="26"/>
    </row>
    <row r="35" spans="1:15" s="15" customFormat="1" ht="12" customHeight="1">
      <c r="A35" s="36" t="s">
        <v>10</v>
      </c>
      <c r="B35" s="36"/>
      <c r="C35" s="36"/>
      <c r="D35" s="36"/>
      <c r="E35" s="36"/>
      <c r="F35" s="36"/>
      <c r="G35" s="37"/>
      <c r="H35" s="37"/>
      <c r="I35" s="25"/>
      <c r="J35" s="25"/>
      <c r="K35" s="25"/>
      <c r="L35" s="25"/>
      <c r="M35" s="25"/>
      <c r="N35" s="25"/>
      <c r="O35" s="25"/>
    </row>
    <row r="36" spans="1:15" s="15" customFormat="1" ht="24" customHeight="1">
      <c r="A36" s="40" t="s">
        <v>66</v>
      </c>
      <c r="B36" s="40"/>
      <c r="C36" s="40"/>
      <c r="D36" s="40"/>
      <c r="E36" s="40"/>
      <c r="F36" s="40"/>
      <c r="G36" s="39"/>
      <c r="H36" s="39"/>
      <c r="I36" s="26"/>
      <c r="J36" s="26"/>
      <c r="K36" s="26"/>
      <c r="L36" s="26"/>
      <c r="M36" s="26"/>
      <c r="N36" s="26"/>
      <c r="O36" s="26"/>
    </row>
    <row r="37" spans="1:15" s="15" customFormat="1" ht="24" customHeight="1">
      <c r="A37" s="40" t="s">
        <v>67</v>
      </c>
      <c r="B37" s="40"/>
      <c r="C37" s="40"/>
      <c r="D37" s="40"/>
      <c r="E37" s="40"/>
      <c r="F37" s="39"/>
      <c r="G37" s="39"/>
      <c r="H37" s="39"/>
      <c r="I37" s="26"/>
      <c r="J37" s="26"/>
      <c r="K37" s="26"/>
      <c r="L37" s="26"/>
      <c r="M37" s="26"/>
      <c r="N37" s="26"/>
      <c r="O37" s="26"/>
    </row>
    <row r="38" spans="1:15" s="15" customFormat="1" ht="12" customHeight="1">
      <c r="A38" s="35" t="s">
        <v>11</v>
      </c>
      <c r="B38" s="25"/>
      <c r="C38" s="25"/>
      <c r="D38" s="25"/>
      <c r="E38" s="25"/>
      <c r="F38" s="25"/>
      <c r="G38" s="25"/>
      <c r="H38" s="25"/>
      <c r="I38" s="25"/>
      <c r="J38" s="25"/>
      <c r="K38" s="25"/>
      <c r="L38" s="25"/>
      <c r="M38" s="25"/>
      <c r="N38" s="25"/>
      <c r="O38" s="25"/>
    </row>
    <row r="39" spans="1:15" s="15" customFormat="1" ht="24" customHeight="1">
      <c r="A39" s="40" t="s">
        <v>68</v>
      </c>
      <c r="B39" s="40"/>
      <c r="C39" s="40"/>
      <c r="D39" s="40"/>
      <c r="E39" s="40"/>
      <c r="F39" s="40"/>
      <c r="G39" s="39"/>
      <c r="H39" s="39"/>
      <c r="I39" s="26"/>
      <c r="J39" s="26"/>
      <c r="K39" s="26"/>
      <c r="L39" s="26"/>
      <c r="M39" s="26"/>
      <c r="N39" s="26"/>
      <c r="O39" s="26"/>
    </row>
    <row r="40" spans="1:15" s="15" customFormat="1" ht="12" customHeight="1">
      <c r="A40" s="36" t="s">
        <v>12</v>
      </c>
      <c r="B40" s="37"/>
      <c r="C40" s="37"/>
      <c r="D40" s="37"/>
      <c r="E40" s="37"/>
      <c r="F40" s="37"/>
      <c r="G40" s="26"/>
      <c r="H40" s="26"/>
      <c r="I40" s="26"/>
      <c r="J40" s="26"/>
      <c r="K40" s="26"/>
      <c r="L40" s="26"/>
      <c r="M40" s="26"/>
      <c r="N40" s="26"/>
      <c r="O40" s="26"/>
    </row>
    <row r="41" spans="1:15" s="15" customFormat="1" ht="12" customHeight="1">
      <c r="A41" s="40" t="s">
        <v>69</v>
      </c>
      <c r="B41" s="39"/>
      <c r="C41" s="39"/>
      <c r="D41" s="39"/>
      <c r="E41" s="39"/>
      <c r="F41" s="39"/>
      <c r="G41" s="39"/>
      <c r="H41" s="39"/>
      <c r="I41" s="25"/>
      <c r="J41" s="25"/>
      <c r="K41" s="25"/>
      <c r="L41" s="25"/>
      <c r="M41" s="25"/>
      <c r="N41" s="25"/>
      <c r="O41" s="25"/>
    </row>
    <row r="42" spans="1:15" s="15" customFormat="1" ht="12" customHeight="1">
      <c r="A42" s="36" t="s">
        <v>13</v>
      </c>
      <c r="B42" s="37"/>
      <c r="C42" s="37"/>
      <c r="D42" s="37"/>
      <c r="E42" s="37"/>
      <c r="F42" s="37"/>
      <c r="G42" s="37"/>
      <c r="H42" s="37"/>
      <c r="I42" s="26"/>
      <c r="J42" s="26"/>
      <c r="K42" s="26"/>
      <c r="L42" s="26"/>
      <c r="M42" s="26"/>
      <c r="N42" s="26"/>
      <c r="O42" s="26"/>
    </row>
    <row r="43" spans="1:15" s="15" customFormat="1" ht="12" customHeight="1">
      <c r="A43" s="40" t="s">
        <v>14</v>
      </c>
      <c r="B43" s="39"/>
      <c r="C43" s="39"/>
      <c r="D43" s="39"/>
      <c r="E43" s="39"/>
      <c r="F43" s="39"/>
      <c r="G43" s="39"/>
      <c r="H43" s="39"/>
      <c r="I43" s="25"/>
      <c r="J43" s="25"/>
      <c r="K43" s="25"/>
      <c r="L43" s="25"/>
      <c r="M43" s="25"/>
      <c r="N43" s="25"/>
      <c r="O43" s="25"/>
    </row>
    <row r="44" spans="1:15" s="15" customFormat="1" ht="12" customHeight="1">
      <c r="A44" s="40" t="s">
        <v>92</v>
      </c>
      <c r="B44" s="40"/>
      <c r="C44" s="40"/>
      <c r="D44" s="40"/>
      <c r="E44" s="40"/>
      <c r="F44" s="40"/>
      <c r="G44" s="39"/>
      <c r="H44" s="39"/>
      <c r="I44" s="26"/>
      <c r="J44" s="26"/>
      <c r="K44" s="26"/>
      <c r="L44" s="26"/>
      <c r="M44" s="26"/>
      <c r="N44" s="26"/>
      <c r="O44" s="26"/>
    </row>
    <row r="45" spans="1:15" s="15" customFormat="1" ht="12" customHeight="1">
      <c r="A45" s="36" t="s">
        <v>15</v>
      </c>
      <c r="B45" s="36"/>
      <c r="C45" s="36"/>
      <c r="D45" s="36"/>
      <c r="E45" s="36"/>
      <c r="F45" s="36"/>
      <c r="G45" s="37"/>
      <c r="H45" s="37"/>
      <c r="I45" s="25"/>
      <c r="J45" s="25"/>
      <c r="K45" s="25"/>
      <c r="L45" s="25"/>
      <c r="M45" s="25"/>
      <c r="N45" s="25"/>
      <c r="O45" s="25"/>
    </row>
    <row r="46" spans="1:15" s="15" customFormat="1" ht="12" customHeight="1">
      <c r="A46" s="40" t="s">
        <v>70</v>
      </c>
      <c r="B46" s="40"/>
      <c r="C46" s="40"/>
      <c r="D46" s="40"/>
      <c r="E46" s="40"/>
      <c r="F46" s="40"/>
      <c r="G46" s="39"/>
      <c r="H46" s="39"/>
      <c r="I46" s="26"/>
      <c r="J46" s="26"/>
      <c r="K46" s="26"/>
      <c r="L46" s="26"/>
      <c r="M46" s="26"/>
      <c r="N46" s="26"/>
      <c r="O46" s="26"/>
    </row>
    <row r="47" spans="1:15" s="15" customFormat="1" ht="12" customHeight="1">
      <c r="A47" s="36" t="s">
        <v>16</v>
      </c>
      <c r="B47" s="37"/>
      <c r="C47" s="37"/>
      <c r="D47" s="37"/>
      <c r="E47" s="37"/>
      <c r="F47" s="37"/>
      <c r="G47" s="37"/>
      <c r="H47" s="37"/>
      <c r="I47" s="26"/>
      <c r="J47" s="26"/>
      <c r="K47" s="26"/>
      <c r="L47" s="26"/>
      <c r="M47" s="26"/>
      <c r="N47" s="26"/>
      <c r="O47" s="26"/>
    </row>
    <row r="48" spans="1:15" s="15" customFormat="1" ht="12" customHeight="1">
      <c r="A48" s="40" t="s">
        <v>71</v>
      </c>
      <c r="B48" s="39"/>
      <c r="C48" s="39"/>
      <c r="D48" s="39"/>
      <c r="E48" s="39"/>
      <c r="F48" s="39"/>
      <c r="G48" s="39"/>
      <c r="H48" s="39"/>
      <c r="I48" s="25"/>
      <c r="J48" s="25"/>
      <c r="K48" s="25"/>
      <c r="L48" s="25"/>
      <c r="M48" s="25"/>
      <c r="N48" s="25"/>
      <c r="O48" s="25"/>
    </row>
    <row r="49" spans="1:15" s="15" customFormat="1" ht="12" customHeight="1">
      <c r="A49" s="36" t="s">
        <v>17</v>
      </c>
      <c r="B49" s="37"/>
      <c r="C49" s="37"/>
      <c r="D49" s="37"/>
      <c r="E49" s="37"/>
      <c r="F49" s="37"/>
      <c r="G49" s="37"/>
      <c r="H49" s="37"/>
      <c r="I49" s="26"/>
      <c r="J49" s="26"/>
      <c r="K49" s="26"/>
      <c r="L49" s="26"/>
      <c r="M49" s="26"/>
      <c r="N49" s="26"/>
      <c r="O49" s="26"/>
    </row>
    <row r="50" spans="1:15" s="15" customFormat="1" ht="24" customHeight="1">
      <c r="A50" s="38" t="s">
        <v>91</v>
      </c>
      <c r="B50" s="38"/>
      <c r="C50" s="38"/>
      <c r="D50" s="38"/>
      <c r="E50" s="38"/>
      <c r="F50" s="39"/>
      <c r="G50" s="39"/>
      <c r="H50" s="39"/>
      <c r="I50" s="25"/>
      <c r="J50" s="25"/>
      <c r="K50" s="25"/>
      <c r="L50" s="25"/>
      <c r="M50" s="25"/>
      <c r="N50" s="25"/>
      <c r="O50" s="25"/>
    </row>
    <row r="51" spans="1:14" s="15" customFormat="1" ht="12" customHeight="1">
      <c r="A51" s="26"/>
      <c r="B51" s="26"/>
      <c r="C51" s="26"/>
      <c r="D51" s="26"/>
      <c r="E51" s="26"/>
      <c r="F51" s="26"/>
      <c r="G51" s="26"/>
      <c r="H51" s="26"/>
      <c r="I51" s="26"/>
      <c r="J51" s="26"/>
      <c r="K51" s="26"/>
      <c r="L51" s="26"/>
      <c r="M51" s="26"/>
      <c r="N51" s="26"/>
    </row>
    <row r="52" spans="1:15" s="15" customFormat="1" ht="12" customHeight="1">
      <c r="A52" s="4"/>
      <c r="B52" s="25"/>
      <c r="C52" s="25"/>
      <c r="D52" s="25"/>
      <c r="E52" s="25"/>
      <c r="F52" s="25"/>
      <c r="G52" s="25"/>
      <c r="H52" s="25"/>
      <c r="I52" s="25"/>
      <c r="J52" s="25"/>
      <c r="K52" s="25"/>
      <c r="L52" s="25"/>
      <c r="M52" s="25"/>
      <c r="N52" s="25"/>
      <c r="O52" s="25"/>
    </row>
    <row r="53" spans="1:15" s="15" customFormat="1" ht="12" customHeight="1">
      <c r="A53" s="3"/>
      <c r="B53" s="27"/>
      <c r="C53" s="27"/>
      <c r="D53" s="27"/>
      <c r="E53" s="27"/>
      <c r="F53" s="27"/>
      <c r="G53" s="27"/>
      <c r="H53" s="27"/>
      <c r="I53" s="27"/>
      <c r="J53" s="27"/>
      <c r="K53" s="27"/>
      <c r="L53" s="27"/>
      <c r="M53" s="27"/>
      <c r="N53" s="27"/>
      <c r="O53" s="27"/>
    </row>
    <row r="54" spans="1:15" s="15" customFormat="1" ht="12" customHeight="1">
      <c r="A54" s="3"/>
      <c r="B54" s="22"/>
      <c r="C54" s="22"/>
      <c r="D54" s="22"/>
      <c r="E54" s="22"/>
      <c r="F54" s="22"/>
      <c r="G54" s="22"/>
      <c r="H54" s="22"/>
      <c r="I54" s="22"/>
      <c r="J54" s="22"/>
      <c r="K54" s="22"/>
      <c r="L54" s="22"/>
      <c r="M54" s="22"/>
      <c r="N54" s="22"/>
      <c r="O54" s="22"/>
    </row>
    <row r="55" spans="2:5" s="3" customFormat="1" ht="12.75">
      <c r="B55" s="2"/>
      <c r="D55" s="5"/>
      <c r="E55" s="5"/>
    </row>
    <row r="56" spans="2:5" s="3" customFormat="1" ht="0.75" customHeight="1">
      <c r="B56" s="2"/>
      <c r="D56" s="5"/>
      <c r="E56" s="5"/>
    </row>
    <row r="57" spans="2:5" s="3" customFormat="1" ht="12.75">
      <c r="B57" s="2"/>
      <c r="D57" s="5"/>
      <c r="E57" s="5"/>
    </row>
    <row r="58" spans="4:5" s="3" customFormat="1" ht="11.25">
      <c r="D58" s="5"/>
      <c r="E58" s="5"/>
    </row>
    <row r="59" spans="2:5" s="3" customFormat="1" ht="12.75">
      <c r="B59" s="2"/>
      <c r="D59" s="5"/>
      <c r="E59" s="5"/>
    </row>
    <row r="60" spans="4:5" s="3" customFormat="1" ht="11.25">
      <c r="D60" s="5"/>
      <c r="E60" s="5"/>
    </row>
    <row r="61" spans="2:5" s="3" customFormat="1" ht="12.75">
      <c r="B61" s="2"/>
      <c r="D61" s="5"/>
      <c r="E61" s="5"/>
    </row>
    <row r="62" spans="2:5" s="3" customFormat="1" ht="12.75">
      <c r="B62" s="2"/>
      <c r="D62" s="5"/>
      <c r="E62" s="5"/>
    </row>
    <row r="63" spans="2:5" s="3" customFormat="1" ht="12.75">
      <c r="B63" s="2"/>
      <c r="D63" s="5"/>
      <c r="E63" s="5"/>
    </row>
    <row r="64" spans="4:5" s="3" customFormat="1" ht="11.25">
      <c r="D64" s="5"/>
      <c r="E64" s="5"/>
    </row>
    <row r="65" spans="4:5" s="3" customFormat="1" ht="11.25">
      <c r="D65" s="5"/>
      <c r="E65" s="5"/>
    </row>
    <row r="66" spans="2:5" s="3" customFormat="1" ht="12.75">
      <c r="B66" s="2"/>
      <c r="D66" s="5"/>
      <c r="E66" s="5"/>
    </row>
    <row r="67" spans="2:5" s="3" customFormat="1" ht="12.75">
      <c r="B67" s="2"/>
      <c r="D67" s="5"/>
      <c r="E67" s="5"/>
    </row>
    <row r="68" spans="2:5" s="3" customFormat="1" ht="12.75">
      <c r="B68" s="2"/>
      <c r="D68" s="5"/>
      <c r="E68" s="5"/>
    </row>
    <row r="69" spans="4:5" s="3" customFormat="1" ht="11.25">
      <c r="D69" s="5"/>
      <c r="E69" s="5"/>
    </row>
    <row r="70" spans="1:5" s="3" customFormat="1" ht="12.75">
      <c r="A70" s="2"/>
      <c r="B70" s="2"/>
      <c r="D70" s="5"/>
      <c r="E70" s="5"/>
    </row>
    <row r="71" spans="1:17" s="3" customFormat="1" ht="14.25">
      <c r="A71" s="2"/>
      <c r="B71" s="2"/>
      <c r="C71" s="2"/>
      <c r="D71" s="6"/>
      <c r="E71" s="6"/>
      <c r="F71" s="2"/>
      <c r="G71" s="2"/>
      <c r="H71" s="2"/>
      <c r="I71" s="2"/>
      <c r="J71" s="2"/>
      <c r="K71" s="2"/>
      <c r="L71" s="2"/>
      <c r="M71" s="2"/>
      <c r="N71" s="2"/>
      <c r="O71" s="2"/>
      <c r="P71" s="2"/>
      <c r="Q71" s="2"/>
    </row>
  </sheetData>
  <mergeCells count="32">
    <mergeCell ref="A40:F40"/>
    <mergeCell ref="A41:H41"/>
    <mergeCell ref="A42:H42"/>
    <mergeCell ref="A36:H36"/>
    <mergeCell ref="A37:H37"/>
    <mergeCell ref="A39:H39"/>
    <mergeCell ref="A21:H21"/>
    <mergeCell ref="A22:H22"/>
    <mergeCell ref="A23:H23"/>
    <mergeCell ref="A1:Q1"/>
    <mergeCell ref="A16:H16"/>
    <mergeCell ref="A18:H18"/>
    <mergeCell ref="A19:H19"/>
    <mergeCell ref="A20:H20"/>
    <mergeCell ref="A35:H35"/>
    <mergeCell ref="A27:F27"/>
    <mergeCell ref="A25:H25"/>
    <mergeCell ref="A28:H28"/>
    <mergeCell ref="A29:H29"/>
    <mergeCell ref="A30:H30"/>
    <mergeCell ref="A34:H34"/>
    <mergeCell ref="A31:H31"/>
    <mergeCell ref="A32:H32"/>
    <mergeCell ref="A33:H33"/>
    <mergeCell ref="A49:H49"/>
    <mergeCell ref="A50:H50"/>
    <mergeCell ref="A43:H43"/>
    <mergeCell ref="A44:H44"/>
    <mergeCell ref="A45:H45"/>
    <mergeCell ref="A46:H46"/>
    <mergeCell ref="A47:H47"/>
    <mergeCell ref="A48:H48"/>
  </mergeCells>
  <printOptions/>
  <pageMargins left="0.5" right="0.5" top="0.5" bottom="0.5" header="0.25" footer="0.25"/>
  <pageSetup fitToHeight="1" fitToWidth="1"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2002-06-13T17:37:27Z</cp:lastPrinted>
  <dcterms:created xsi:type="dcterms:W3CDTF">1999-06-07T12:30:41Z</dcterms:created>
  <dcterms:modified xsi:type="dcterms:W3CDTF">2002-07-24T12:47:23Z</dcterms:modified>
  <cp:category/>
  <cp:version/>
  <cp:contentType/>
  <cp:contentStatus/>
</cp:coreProperties>
</file>