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54"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<sst xmlns="http://schemas.openxmlformats.org/spreadsheetml/2006/main" count="76" uniqueCount="58">
  <si>
    <t>United States</t>
  </si>
  <si>
    <t>Athena</t>
  </si>
  <si>
    <t xml:space="preserve">Atlas </t>
  </si>
  <si>
    <t>Conestoga</t>
  </si>
  <si>
    <t xml:space="preserve">Delta </t>
  </si>
  <si>
    <t>Pegasus</t>
  </si>
  <si>
    <t xml:space="preserve">Titan </t>
  </si>
  <si>
    <t xml:space="preserve">  Total</t>
  </si>
  <si>
    <t>Europe</t>
  </si>
  <si>
    <t>Ariane 4</t>
  </si>
  <si>
    <t>Russia</t>
  </si>
  <si>
    <t xml:space="preserve">Proton </t>
  </si>
  <si>
    <t>Shtil</t>
  </si>
  <si>
    <t>Start</t>
  </si>
  <si>
    <t>Ukraine</t>
  </si>
  <si>
    <t>China</t>
  </si>
  <si>
    <t>Long March 2C</t>
  </si>
  <si>
    <t>Long March 2E</t>
  </si>
  <si>
    <t>Long March 3</t>
  </si>
  <si>
    <t>Long March 3B</t>
  </si>
  <si>
    <t>Taurus</t>
  </si>
  <si>
    <t>Cosmos</t>
  </si>
  <si>
    <t>Dnepr</t>
  </si>
  <si>
    <t>Soyuz</t>
  </si>
  <si>
    <t xml:space="preserve"> Total</t>
  </si>
  <si>
    <t>TOTAL space launches</t>
  </si>
  <si>
    <t>Ariane 5</t>
  </si>
  <si>
    <t>Table 1-54:  Worldwide Commercial Space Launches</t>
  </si>
  <si>
    <r>
      <t>Sea Launch</t>
    </r>
    <r>
      <rPr>
        <b/>
        <vertAlign val="superscript"/>
        <sz val="11"/>
        <rFont val="Arial Narrow"/>
        <family val="2"/>
      </rPr>
      <t>a</t>
    </r>
  </si>
  <si>
    <r>
      <t>a</t>
    </r>
    <r>
      <rPr>
        <vertAlign val="superscript"/>
        <sz val="9"/>
        <rFont val="Arial"/>
        <family val="2"/>
      </rPr>
      <t xml:space="preserve"> </t>
    </r>
    <r>
      <rPr>
        <sz val="9"/>
        <rFont val="Arial"/>
        <family val="2"/>
      </rPr>
      <t>Sea Launch is an international venture involving organizations in four countries and uses its own launch facility outside national borders. Their first commercial launch, in 1999, was licensed by the Federal Aviation Administration.</t>
    </r>
  </si>
  <si>
    <t>2001</t>
  </si>
  <si>
    <r>
      <t>R</t>
    </r>
    <r>
      <rPr>
        <sz val="11"/>
        <rFont val="Arial Narrow"/>
        <family val="2"/>
      </rPr>
      <t>1</t>
    </r>
  </si>
  <si>
    <r>
      <t>R</t>
    </r>
    <r>
      <rPr>
        <sz val="11"/>
        <rFont val="Arial Narrow"/>
        <family val="2"/>
      </rPr>
      <t>5</t>
    </r>
  </si>
  <si>
    <r>
      <t>R</t>
    </r>
    <r>
      <rPr>
        <b/>
        <sz val="11"/>
        <rFont val="Arial Narrow"/>
        <family val="2"/>
      </rPr>
      <t>9</t>
    </r>
  </si>
  <si>
    <r>
      <t>R</t>
    </r>
    <r>
      <rPr>
        <b/>
        <sz val="11"/>
        <rFont val="Arial Narrow"/>
        <family val="2"/>
      </rPr>
      <t>15</t>
    </r>
  </si>
  <si>
    <r>
      <t>NOTES:</t>
    </r>
    <r>
      <rPr>
        <sz val="9"/>
        <rFont val="Arial"/>
        <family val="2"/>
      </rPr>
      <t xml:space="preserve"> A</t>
    </r>
    <r>
      <rPr>
        <i/>
        <sz val="9"/>
        <rFont val="Arial"/>
        <family val="2"/>
      </rPr>
      <t xml:space="preserve"> </t>
    </r>
    <r>
      <rPr>
        <sz val="9"/>
        <rFont val="Arial"/>
        <family val="2"/>
      </rPr>
      <t>commercial launch is a launch that is internationally competed, i.e., available in principle to international launch providers, or whose primary payload is commercial in nature.  FAA-licensed launches carrying captive government (NASA and DoD) or industry payloads (ORBCOMM, Delta 3 demosat, Zenit 3SL demosat, and others) are counted here.  Data are for orbital launches only.</t>
    </r>
  </si>
  <si>
    <r>
      <t xml:space="preserve">SOURCES: </t>
    </r>
    <r>
      <rPr>
        <sz val="9"/>
        <rFont val="Arial"/>
        <family val="2"/>
      </rPr>
      <t xml:space="preserve">1990–99: U.S. Department of Transportation, Federal Aviation Administration, Associate Administrator for Commercial Space Transportation, personal communication, June 4, 2002. </t>
    </r>
  </si>
  <si>
    <r>
      <t xml:space="preserve">2000-2001: Ibid., </t>
    </r>
    <r>
      <rPr>
        <i/>
        <sz val="9"/>
        <rFont val="Arial"/>
        <family val="2"/>
      </rPr>
      <t>Commercial Space Transportation: 2001 Year in Review</t>
    </r>
    <r>
      <rPr>
        <sz val="9"/>
        <rFont val="Arial"/>
        <family val="2"/>
      </rPr>
      <t xml:space="preserve"> (Washington, DC: January 2002), Internet site http://ast.faa.gov/launch_info/ as of June 4, 2002. </t>
    </r>
  </si>
  <si>
    <r>
      <t>R</t>
    </r>
    <r>
      <rPr>
        <b/>
        <sz val="11"/>
        <rFont val="Arial Narrow"/>
        <family val="2"/>
      </rPr>
      <t>11</t>
    </r>
  </si>
  <si>
    <r>
      <t>R</t>
    </r>
    <r>
      <rPr>
        <b/>
        <sz val="11"/>
        <rFont val="Arial Narrow"/>
        <family val="2"/>
      </rPr>
      <t>23</t>
    </r>
  </si>
  <si>
    <r>
      <t>R</t>
    </r>
    <r>
      <rPr>
        <b/>
        <sz val="11"/>
        <rFont val="Arial Narrow"/>
        <family val="2"/>
      </rPr>
      <t>24</t>
    </r>
  </si>
  <si>
    <r>
      <t>R</t>
    </r>
    <r>
      <rPr>
        <b/>
        <sz val="11"/>
        <rFont val="Arial Narrow"/>
        <family val="2"/>
      </rPr>
      <t>38</t>
    </r>
  </si>
  <si>
    <r>
      <t>R</t>
    </r>
    <r>
      <rPr>
        <b/>
        <sz val="11"/>
        <rFont val="Arial Narrow"/>
        <family val="2"/>
      </rPr>
      <t>41</t>
    </r>
  </si>
  <si>
    <r>
      <t>R</t>
    </r>
    <r>
      <rPr>
        <b/>
        <sz val="11"/>
        <rFont val="Arial Narrow"/>
        <family val="2"/>
      </rPr>
      <t>39</t>
    </r>
  </si>
  <si>
    <r>
      <t>R</t>
    </r>
    <r>
      <rPr>
        <b/>
        <sz val="11"/>
        <rFont val="Arial Narrow"/>
        <family val="2"/>
      </rPr>
      <t>5</t>
    </r>
  </si>
  <si>
    <r>
      <t>R</t>
    </r>
    <r>
      <rPr>
        <b/>
        <sz val="11"/>
        <rFont val="Arial Narrow"/>
        <family val="2"/>
      </rPr>
      <t>12</t>
    </r>
  </si>
  <si>
    <r>
      <t>R</t>
    </r>
    <r>
      <rPr>
        <b/>
        <sz val="11"/>
        <rFont val="Arial Narrow"/>
        <family val="2"/>
      </rPr>
      <t>17</t>
    </r>
  </si>
  <si>
    <r>
      <t>R</t>
    </r>
    <r>
      <rPr>
        <b/>
        <sz val="11"/>
        <rFont val="Arial Narrow"/>
        <family val="2"/>
      </rPr>
      <t>22</t>
    </r>
  </si>
  <si>
    <r>
      <t>R</t>
    </r>
    <r>
      <rPr>
        <sz val="11"/>
        <rFont val="Arial Narrow"/>
        <family val="2"/>
      </rPr>
      <t>3</t>
    </r>
  </si>
  <si>
    <r>
      <t>R</t>
    </r>
    <r>
      <rPr>
        <sz val="11"/>
        <rFont val="Arial Narrow"/>
        <family val="2"/>
      </rPr>
      <t>4</t>
    </r>
  </si>
  <si>
    <r>
      <t>R</t>
    </r>
    <r>
      <rPr>
        <sz val="11"/>
        <rFont val="Arial Narrow"/>
        <family val="2"/>
      </rPr>
      <t>8</t>
    </r>
  </si>
  <si>
    <r>
      <t>R</t>
    </r>
    <r>
      <rPr>
        <sz val="11"/>
        <rFont val="Arial Narrow"/>
        <family val="2"/>
      </rPr>
      <t>7</t>
    </r>
  </si>
  <si>
    <r>
      <t>R</t>
    </r>
    <r>
      <rPr>
        <sz val="11"/>
        <rFont val="Arial Narrow"/>
        <family val="2"/>
      </rPr>
      <t>2</t>
    </r>
  </si>
  <si>
    <r>
      <t>R</t>
    </r>
    <r>
      <rPr>
        <b/>
        <sz val="11"/>
        <rFont val="Arial Narrow"/>
        <family val="2"/>
      </rPr>
      <t>2</t>
    </r>
  </si>
  <si>
    <t>Zenit 3SL</t>
  </si>
  <si>
    <t>Zenit 2</t>
  </si>
  <si>
    <t>Total         1990-2001</t>
  </si>
  <si>
    <r>
      <t>KEY</t>
    </r>
    <r>
      <rPr>
        <sz val="9"/>
        <rFont val="Arial"/>
        <family val="2"/>
      </rPr>
      <t>: R = revised.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</si>
</sst>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7">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vertAlign val="superscript"/>
      <sz val="10"/>
      <name val="Arial"/>
      <family val="2"/>
    </font>
    <font>
      <sz val="8"/>
      <name val="Arial"/>
      <family val="2"/>
    </font>
    <font>
      <sz val="9"/>
      <name val="Arial"/>
      <family val="2"/>
    </font>
    <font>
      <b/>
      <sz val="9"/>
      <name val="Arial"/>
      <family val="2"/>
    </font>
    <font>
      <b/>
      <sz val="8"/>
      <name val="Arial"/>
      <family val="2"/>
    </font>
    <font>
      <b/>
      <vertAlign val="superscript"/>
      <sz val="9"/>
      <name val="Arial"/>
      <family val="2"/>
    </font>
    <font>
      <b/>
      <sz val="12"/>
      <name val="Arial"/>
      <family val="2"/>
    </font>
    <font>
      <sz val="11"/>
      <name val="Arial Narrow"/>
      <family val="2"/>
    </font>
    <font>
      <b/>
      <sz val="11"/>
      <name val="Arial Narrow"/>
      <family val="2"/>
    </font>
    <font>
      <b/>
      <vertAlign val="superscript"/>
      <sz val="11"/>
      <name val="Arial Narrow"/>
      <family val="2"/>
    </font>
    <font>
      <vertAlign val="superscript"/>
      <sz val="9"/>
      <name val="Arial"/>
      <family val="2"/>
    </font>
    <font>
      <i/>
      <sz val="9"/>
      <name val="Arial"/>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46">
    <xf numFmtId="0" fontId="0" fillId="0" borderId="0" xfId="0" applyAlignment="1">
      <alignment/>
    </xf>
    <xf numFmtId="0" fontId="0" fillId="0" borderId="0" xfId="0" applyFont="1" applyFill="1" applyAlignment="1">
      <alignment/>
    </xf>
    <xf numFmtId="1" fontId="1" fillId="0" borderId="0" xfId="21" applyNumberFormat="1" applyFont="1" applyFill="1" applyBorder="1" applyAlignment="1">
      <alignment horizontal="right"/>
      <protection/>
    </xf>
    <xf numFmtId="1" fontId="0" fillId="0" borderId="0" xfId="21" applyNumberFormat="1" applyFont="1" applyFill="1" applyBorder="1" applyAlignment="1">
      <alignment horizontal="right"/>
      <protection/>
    </xf>
    <xf numFmtId="0" fontId="0" fillId="0" borderId="5" xfId="0" applyFont="1" applyFill="1" applyBorder="1" applyAlignment="1">
      <alignment/>
    </xf>
    <xf numFmtId="0" fontId="16" fillId="0" borderId="0" xfId="0" applyFont="1" applyFill="1" applyAlignment="1">
      <alignment vertical="top"/>
    </xf>
    <xf numFmtId="0" fontId="14" fillId="0" borderId="0" xfId="0" applyFont="1" applyFill="1" applyAlignment="1">
      <alignment/>
    </xf>
    <xf numFmtId="0" fontId="15" fillId="0" borderId="0" xfId="39" applyFont="1" applyFill="1" applyAlignment="1">
      <alignment horizontal="left"/>
      <protection/>
    </xf>
    <xf numFmtId="0" fontId="15" fillId="0" borderId="0" xfId="0" applyFont="1" applyFill="1" applyAlignment="1">
      <alignment horizontal="left"/>
    </xf>
    <xf numFmtId="0" fontId="0" fillId="0" borderId="0" xfId="0" applyFont="1" applyFill="1" applyAlignment="1">
      <alignment horizontal="left"/>
    </xf>
    <xf numFmtId="49" fontId="15" fillId="0" borderId="0" xfId="0" applyNumberFormat="1" applyFont="1" applyFill="1" applyAlignment="1">
      <alignment horizontal="left"/>
    </xf>
    <xf numFmtId="0" fontId="0" fillId="0" borderId="0" xfId="0" applyAlignment="1">
      <alignment/>
    </xf>
    <xf numFmtId="0" fontId="22" fillId="0" borderId="0" xfId="0" applyFont="1" applyFill="1" applyBorder="1" applyAlignment="1">
      <alignment horizontal="left"/>
    </xf>
    <xf numFmtId="0" fontId="22" fillId="0" borderId="0" xfId="25" applyFont="1" applyFill="1" applyBorder="1" applyAlignment="1">
      <alignment horizontal="right"/>
      <protection/>
    </xf>
    <xf numFmtId="0" fontId="21" fillId="0" borderId="0" xfId="50" applyFont="1" applyFill="1" applyBorder="1" applyAlignment="1">
      <alignment horizontal="left"/>
      <protection/>
    </xf>
    <xf numFmtId="1" fontId="21" fillId="0" borderId="0" xfId="21" applyNumberFormat="1" applyFont="1" applyFill="1" applyBorder="1" applyAlignment="1">
      <alignment horizontal="right"/>
      <protection/>
    </xf>
    <xf numFmtId="0" fontId="22" fillId="0" borderId="0" xfId="50" applyFont="1" applyFill="1" applyBorder="1" applyAlignment="1">
      <alignment horizontal="left"/>
      <protection/>
    </xf>
    <xf numFmtId="1" fontId="22" fillId="0" borderId="0" xfId="21" applyNumberFormat="1" applyFont="1" applyFill="1" applyBorder="1" applyAlignment="1">
      <alignment horizontal="right"/>
      <protection/>
    </xf>
    <xf numFmtId="0" fontId="22" fillId="0" borderId="5" xfId="50" applyFont="1" applyFill="1" applyBorder="1" applyAlignment="1">
      <alignment horizontal="left"/>
      <protection/>
    </xf>
    <xf numFmtId="0" fontId="18" fillId="0" borderId="0" xfId="0" applyNumberFormat="1" applyFont="1" applyFill="1" applyAlignment="1">
      <alignment horizontal="left" wrapText="1"/>
    </xf>
    <xf numFmtId="0" fontId="15" fillId="0" borderId="0" xfId="0" applyNumberFormat="1" applyFont="1" applyFill="1" applyAlignment="1">
      <alignment wrapText="1"/>
    </xf>
    <xf numFmtId="1" fontId="22" fillId="0" borderId="6" xfId="21" applyNumberFormat="1" applyFont="1" applyFill="1" applyBorder="1" applyAlignment="1">
      <alignment horizontal="right"/>
      <protection/>
    </xf>
    <xf numFmtId="49" fontId="22" fillId="0" borderId="3" xfId="25" applyNumberFormat="1" applyFont="1" applyFill="1" applyBorder="1" applyAlignment="1">
      <alignment horizontal="right"/>
      <protection/>
    </xf>
    <xf numFmtId="49" fontId="22" fillId="0" borderId="3" xfId="25" applyNumberFormat="1" applyFont="1" applyFill="1" applyBorder="1" applyAlignment="1">
      <alignment horizontal="right" wrapText="1"/>
      <protection/>
    </xf>
    <xf numFmtId="0" fontId="21" fillId="0" borderId="7" xfId="0" applyFont="1" applyFill="1" applyBorder="1" applyAlignment="1">
      <alignment horizontal="right" vertical="top"/>
    </xf>
    <xf numFmtId="49" fontId="22" fillId="0" borderId="7" xfId="25" applyNumberFormat="1" applyFont="1" applyFill="1" applyBorder="1" applyAlignment="1">
      <alignment horizontal="right"/>
      <protection/>
    </xf>
    <xf numFmtId="0" fontId="22" fillId="0" borderId="6" xfId="50" applyFont="1" applyFill="1" applyBorder="1" applyAlignment="1">
      <alignment horizontal="left"/>
      <protection/>
    </xf>
    <xf numFmtId="1" fontId="26" fillId="0" borderId="0" xfId="21" applyNumberFormat="1" applyFont="1" applyFill="1" applyBorder="1" applyAlignment="1">
      <alignment horizontal="right"/>
      <protection/>
    </xf>
    <xf numFmtId="1" fontId="23" fillId="0" borderId="8" xfId="21" applyNumberFormat="1" applyFont="1" applyFill="1" applyBorder="1" applyAlignment="1">
      <alignment horizontal="right" vertical="center"/>
      <protection/>
    </xf>
    <xf numFmtId="1" fontId="23" fillId="0" borderId="6" xfId="21" applyNumberFormat="1" applyFont="1" applyFill="1" applyBorder="1" applyAlignment="1">
      <alignment horizontal="right" vertical="center"/>
      <protection/>
    </xf>
    <xf numFmtId="1" fontId="26" fillId="0" borderId="0" xfId="21" applyNumberFormat="1" applyFont="1" applyFill="1" applyBorder="1" applyAlignment="1">
      <alignment horizontal="right" vertical="center"/>
      <protection/>
    </xf>
    <xf numFmtId="1" fontId="22" fillId="0" borderId="6" xfId="21" applyNumberFormat="1" applyFont="1" applyFill="1" applyBorder="1" applyAlignment="1">
      <alignment horizontal="right" vertical="center"/>
      <protection/>
    </xf>
    <xf numFmtId="1" fontId="21" fillId="0" borderId="0" xfId="21" applyNumberFormat="1" applyFont="1" applyFill="1" applyBorder="1" applyAlignment="1">
      <alignment horizontal="right" vertical="center"/>
      <protection/>
    </xf>
    <xf numFmtId="1" fontId="22" fillId="0" borderId="8" xfId="21" applyNumberFormat="1" applyFont="1" applyFill="1" applyBorder="1" applyAlignment="1">
      <alignment horizontal="right" vertical="center"/>
      <protection/>
    </xf>
    <xf numFmtId="1" fontId="22" fillId="0" borderId="0" xfId="21" applyNumberFormat="1" applyFont="1" applyFill="1" applyBorder="1" applyAlignment="1">
      <alignment horizontal="right" vertical="center"/>
      <protection/>
    </xf>
    <xf numFmtId="1" fontId="23" fillId="0" borderId="0" xfId="21" applyNumberFormat="1" applyFont="1" applyFill="1" applyBorder="1" applyAlignment="1">
      <alignment horizontal="right" vertical="center"/>
      <protection/>
    </xf>
    <xf numFmtId="0" fontId="17" fillId="0" borderId="0" xfId="50" applyFont="1" applyFill="1" applyBorder="1" applyAlignment="1">
      <alignment horizontal="left"/>
      <protection/>
    </xf>
    <xf numFmtId="0" fontId="19" fillId="0" borderId="0" xfId="50" applyNumberFormat="1" applyFont="1" applyFill="1" applyBorder="1" applyAlignment="1">
      <alignment horizontal="left" wrapText="1"/>
      <protection/>
    </xf>
    <xf numFmtId="0" fontId="20" fillId="0" borderId="5" xfId="50" applyFont="1" applyFill="1" applyBorder="1" applyAlignment="1">
      <alignment horizontal="left" wrapText="1"/>
      <protection/>
    </xf>
    <xf numFmtId="0" fontId="0" fillId="0" borderId="5" xfId="0" applyBorder="1" applyAlignment="1">
      <alignment wrapText="1"/>
    </xf>
    <xf numFmtId="0" fontId="17" fillId="0" borderId="0" xfId="0" applyNumberFormat="1" applyFont="1" applyFill="1" applyAlignment="1">
      <alignment horizontal="left" wrapText="1"/>
    </xf>
    <xf numFmtId="0" fontId="16" fillId="0" borderId="0" xfId="0" applyFont="1" applyAlignment="1">
      <alignment horizontal="left" wrapText="1"/>
    </xf>
    <xf numFmtId="0" fontId="16" fillId="0" borderId="0" xfId="0" applyNumberFormat="1" applyFont="1" applyFill="1" applyAlignment="1">
      <alignment horizontal="left" wrapText="1"/>
    </xf>
    <xf numFmtId="0" fontId="16" fillId="0" borderId="0" xfId="0" applyFont="1" applyFill="1" applyAlignment="1">
      <alignment horizontal="left" wrapText="1"/>
    </xf>
    <xf numFmtId="0" fontId="17" fillId="0" borderId="0" xfId="50" applyFont="1" applyFill="1" applyBorder="1" applyAlignment="1">
      <alignment horizontal="left" wrapText="1"/>
      <protection/>
    </xf>
    <xf numFmtId="0" fontId="17" fillId="0" borderId="0" xfId="39" applyNumberFormat="1" applyFont="1" applyFill="1" applyAlignment="1">
      <alignment horizontal="left"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51"/>
  <sheetViews>
    <sheetView tabSelected="1" workbookViewId="0" topLeftCell="A1">
      <selection activeCell="L46" sqref="L46"/>
    </sheetView>
  </sheetViews>
  <sheetFormatPr defaultColWidth="9.140625" defaultRowHeight="12.75"/>
  <cols>
    <col min="1" max="1" width="23.140625" style="1" customWidth="1"/>
    <col min="2" max="13" width="6.7109375" style="1" customWidth="1"/>
    <col min="14" max="14" width="10.28125" style="1" customWidth="1"/>
    <col min="15" max="16384" width="9.140625" style="1" customWidth="1"/>
  </cols>
  <sheetData>
    <row r="1" spans="1:14" ht="14.25" thickBot="1">
      <c r="A1" s="38" t="s">
        <v>27</v>
      </c>
      <c r="B1" s="39"/>
      <c r="C1" s="39"/>
      <c r="D1" s="39"/>
      <c r="E1" s="39"/>
      <c r="F1" s="39"/>
      <c r="G1" s="39"/>
      <c r="H1" s="39"/>
      <c r="I1" s="39"/>
      <c r="J1" s="39"/>
      <c r="K1" s="4"/>
      <c r="L1" s="4"/>
      <c r="M1" s="4"/>
      <c r="N1" s="4"/>
    </row>
    <row r="2" spans="1:14" s="5" customFormat="1" ht="32.25" customHeight="1">
      <c r="A2" s="24"/>
      <c r="B2" s="25">
        <v>1990</v>
      </c>
      <c r="C2" s="22">
        <v>1991</v>
      </c>
      <c r="D2" s="22">
        <v>1992</v>
      </c>
      <c r="E2" s="22">
        <v>1993</v>
      </c>
      <c r="F2" s="22">
        <v>1994</v>
      </c>
      <c r="G2" s="22">
        <v>1995</v>
      </c>
      <c r="H2" s="22">
        <v>1996</v>
      </c>
      <c r="I2" s="22">
        <v>1997</v>
      </c>
      <c r="J2" s="22">
        <v>1998</v>
      </c>
      <c r="K2" s="23">
        <v>1999</v>
      </c>
      <c r="L2" s="23">
        <v>2000</v>
      </c>
      <c r="M2" s="23" t="s">
        <v>30</v>
      </c>
      <c r="N2" s="23" t="s">
        <v>56</v>
      </c>
    </row>
    <row r="3" spans="1:14" ht="18">
      <c r="A3" s="26" t="s">
        <v>25</v>
      </c>
      <c r="B3" s="29" t="s">
        <v>34</v>
      </c>
      <c r="C3" s="31">
        <f>SUM(C12+C17+C26+C30+C37+C41)</f>
        <v>12</v>
      </c>
      <c r="D3" s="31">
        <f>SUM(D12+D17+D26+D30+D37+D41)</f>
        <v>14</v>
      </c>
      <c r="E3" s="29" t="s">
        <v>38</v>
      </c>
      <c r="F3" s="29" t="s">
        <v>34</v>
      </c>
      <c r="G3" s="29" t="s">
        <v>39</v>
      </c>
      <c r="H3" s="29" t="s">
        <v>40</v>
      </c>
      <c r="I3" s="29" t="s">
        <v>41</v>
      </c>
      <c r="J3" s="29" t="s">
        <v>42</v>
      </c>
      <c r="K3" s="29" t="s">
        <v>43</v>
      </c>
      <c r="L3" s="31">
        <f>SUM(L12+L17+L26+L30+L37+L41)</f>
        <v>35</v>
      </c>
      <c r="M3" s="31">
        <f>SUM(M12+M17+M26+M30+M37+M41)</f>
        <v>16</v>
      </c>
      <c r="N3" s="31">
        <v>283</v>
      </c>
    </row>
    <row r="4" spans="1:14" ht="16.5">
      <c r="A4" s="12" t="s">
        <v>0</v>
      </c>
      <c r="B4" s="13"/>
      <c r="C4" s="13"/>
      <c r="D4" s="13"/>
      <c r="E4" s="13"/>
      <c r="F4" s="13"/>
      <c r="G4" s="13"/>
      <c r="H4" s="13"/>
      <c r="I4" s="13"/>
      <c r="J4" s="13"/>
      <c r="K4" s="13"/>
      <c r="L4" s="13"/>
      <c r="M4" s="13"/>
      <c r="N4" s="13"/>
    </row>
    <row r="5" spans="1:14" ht="18">
      <c r="A5" s="14" t="s">
        <v>1</v>
      </c>
      <c r="B5" s="15">
        <v>0</v>
      </c>
      <c r="C5" s="15">
        <v>0</v>
      </c>
      <c r="D5" s="15">
        <v>0</v>
      </c>
      <c r="E5" s="15">
        <v>0</v>
      </c>
      <c r="F5" s="15">
        <v>0</v>
      </c>
      <c r="G5" s="15">
        <v>1</v>
      </c>
      <c r="H5" s="15">
        <v>0</v>
      </c>
      <c r="I5" s="27" t="s">
        <v>31</v>
      </c>
      <c r="J5" s="27" t="s">
        <v>31</v>
      </c>
      <c r="K5" s="15">
        <v>3</v>
      </c>
      <c r="L5" s="15">
        <v>0</v>
      </c>
      <c r="M5" s="15">
        <v>0</v>
      </c>
      <c r="N5" s="15">
        <v>6</v>
      </c>
    </row>
    <row r="6" spans="1:14" ht="18">
      <c r="A6" s="14" t="s">
        <v>2</v>
      </c>
      <c r="B6" s="30" t="s">
        <v>31</v>
      </c>
      <c r="C6" s="32">
        <v>2</v>
      </c>
      <c r="D6" s="32">
        <v>3</v>
      </c>
      <c r="E6" s="30" t="s">
        <v>48</v>
      </c>
      <c r="F6" s="30" t="s">
        <v>49</v>
      </c>
      <c r="G6" s="30" t="s">
        <v>50</v>
      </c>
      <c r="H6" s="30" t="s">
        <v>51</v>
      </c>
      <c r="I6" s="32">
        <v>6</v>
      </c>
      <c r="J6" s="30" t="s">
        <v>32</v>
      </c>
      <c r="K6" s="30" t="s">
        <v>49</v>
      </c>
      <c r="L6" s="32">
        <v>3</v>
      </c>
      <c r="M6" s="32">
        <v>1</v>
      </c>
      <c r="N6" s="32">
        <v>47</v>
      </c>
    </row>
    <row r="7" spans="1:14" ht="16.5">
      <c r="A7" s="14" t="s">
        <v>3</v>
      </c>
      <c r="B7" s="15">
        <v>0</v>
      </c>
      <c r="C7" s="15">
        <v>0</v>
      </c>
      <c r="D7" s="15">
        <v>0</v>
      </c>
      <c r="E7" s="15">
        <v>0</v>
      </c>
      <c r="F7" s="15">
        <v>0</v>
      </c>
      <c r="G7" s="15">
        <v>1</v>
      </c>
      <c r="H7" s="15">
        <v>0</v>
      </c>
      <c r="I7" s="15">
        <v>0</v>
      </c>
      <c r="J7" s="15">
        <v>0</v>
      </c>
      <c r="K7" s="15">
        <v>0</v>
      </c>
      <c r="L7" s="15">
        <v>0</v>
      </c>
      <c r="M7" s="15">
        <v>0</v>
      </c>
      <c r="N7" s="15">
        <v>1</v>
      </c>
    </row>
    <row r="8" spans="1:14" ht="18">
      <c r="A8" s="14" t="s">
        <v>4</v>
      </c>
      <c r="B8" s="30" t="s">
        <v>32</v>
      </c>
      <c r="C8" s="32">
        <v>4</v>
      </c>
      <c r="D8" s="32">
        <v>3</v>
      </c>
      <c r="E8" s="32">
        <v>1</v>
      </c>
      <c r="F8" s="32">
        <v>1</v>
      </c>
      <c r="G8" s="32">
        <v>1</v>
      </c>
      <c r="H8" s="30" t="s">
        <v>48</v>
      </c>
      <c r="I8" s="32">
        <v>7</v>
      </c>
      <c r="J8" s="32">
        <v>11</v>
      </c>
      <c r="K8" s="32">
        <v>5</v>
      </c>
      <c r="L8" s="32">
        <v>2</v>
      </c>
      <c r="M8" s="32">
        <v>1</v>
      </c>
      <c r="N8" s="32">
        <v>44</v>
      </c>
    </row>
    <row r="9" spans="1:14" ht="18">
      <c r="A9" s="14" t="s">
        <v>5</v>
      </c>
      <c r="B9" s="32">
        <v>0</v>
      </c>
      <c r="C9" s="32">
        <v>0</v>
      </c>
      <c r="D9" s="32">
        <v>0</v>
      </c>
      <c r="E9" s="32">
        <v>1</v>
      </c>
      <c r="F9" s="32">
        <v>0</v>
      </c>
      <c r="G9" s="30" t="s">
        <v>31</v>
      </c>
      <c r="H9" s="30" t="s">
        <v>31</v>
      </c>
      <c r="I9" s="32">
        <v>3</v>
      </c>
      <c r="J9" s="30" t="s">
        <v>49</v>
      </c>
      <c r="K9" s="30" t="s">
        <v>52</v>
      </c>
      <c r="L9" s="32">
        <v>2</v>
      </c>
      <c r="M9" s="32">
        <v>0</v>
      </c>
      <c r="N9" s="32">
        <v>14</v>
      </c>
    </row>
    <row r="10" spans="1:14" ht="18">
      <c r="A10" s="14" t="s">
        <v>20</v>
      </c>
      <c r="B10" s="32">
        <v>0</v>
      </c>
      <c r="C10" s="32">
        <v>0</v>
      </c>
      <c r="D10" s="32">
        <v>0</v>
      </c>
      <c r="E10" s="32">
        <v>0</v>
      </c>
      <c r="F10" s="32">
        <v>0</v>
      </c>
      <c r="G10" s="32">
        <v>0</v>
      </c>
      <c r="H10" s="32">
        <v>0</v>
      </c>
      <c r="I10" s="32">
        <v>0</v>
      </c>
      <c r="J10" s="30" t="s">
        <v>31</v>
      </c>
      <c r="K10" s="32">
        <v>1</v>
      </c>
      <c r="L10" s="32">
        <v>0</v>
      </c>
      <c r="M10" s="32">
        <v>1</v>
      </c>
      <c r="N10" s="32">
        <v>3</v>
      </c>
    </row>
    <row r="11" spans="1:14" ht="16.5">
      <c r="A11" s="14" t="s">
        <v>6</v>
      </c>
      <c r="B11" s="15">
        <v>3</v>
      </c>
      <c r="C11" s="15">
        <v>0</v>
      </c>
      <c r="D11" s="15">
        <v>0</v>
      </c>
      <c r="E11" s="15">
        <v>0</v>
      </c>
      <c r="F11" s="15">
        <v>0</v>
      </c>
      <c r="G11" s="15">
        <v>0</v>
      </c>
      <c r="H11" s="15">
        <v>0</v>
      </c>
      <c r="I11" s="15">
        <v>0</v>
      </c>
      <c r="J11" s="15">
        <v>0</v>
      </c>
      <c r="K11" s="15">
        <v>0</v>
      </c>
      <c r="L11" s="15">
        <v>0</v>
      </c>
      <c r="M11" s="15">
        <v>0</v>
      </c>
      <c r="N11" s="15">
        <v>3</v>
      </c>
    </row>
    <row r="12" spans="1:14" ht="18">
      <c r="A12" s="16" t="s">
        <v>7</v>
      </c>
      <c r="B12" s="29" t="s">
        <v>33</v>
      </c>
      <c r="C12" s="31">
        <f>SUM(C5:C11)</f>
        <v>6</v>
      </c>
      <c r="D12" s="31">
        <f>SUM(D5:D11)</f>
        <v>6</v>
      </c>
      <c r="E12" s="29" t="s">
        <v>44</v>
      </c>
      <c r="F12" s="29" t="s">
        <v>44</v>
      </c>
      <c r="G12" s="29" t="s">
        <v>45</v>
      </c>
      <c r="H12" s="29" t="s">
        <v>38</v>
      </c>
      <c r="I12" s="29" t="s">
        <v>46</v>
      </c>
      <c r="J12" s="29" t="s">
        <v>47</v>
      </c>
      <c r="K12" s="29" t="s">
        <v>34</v>
      </c>
      <c r="L12" s="31">
        <f>SUM(L5:L11)</f>
        <v>7</v>
      </c>
      <c r="M12" s="31">
        <f>SUM(M5:M11)</f>
        <v>3</v>
      </c>
      <c r="N12" s="31">
        <v>118</v>
      </c>
    </row>
    <row r="13" spans="1:14" ht="6.75" customHeight="1">
      <c r="A13" s="16"/>
      <c r="B13" s="17"/>
      <c r="C13" s="17"/>
      <c r="D13" s="17"/>
      <c r="E13" s="17"/>
      <c r="F13" s="17"/>
      <c r="G13" s="17"/>
      <c r="H13" s="17"/>
      <c r="I13" s="17"/>
      <c r="J13" s="17"/>
      <c r="K13" s="17"/>
      <c r="L13" s="17"/>
      <c r="M13" s="17"/>
      <c r="N13" s="15"/>
    </row>
    <row r="14" spans="1:14" ht="16.5">
      <c r="A14" s="16" t="s">
        <v>8</v>
      </c>
      <c r="B14" s="15"/>
      <c r="C14" s="15"/>
      <c r="D14" s="15"/>
      <c r="E14" s="15"/>
      <c r="F14" s="15"/>
      <c r="G14" s="15"/>
      <c r="H14" s="15"/>
      <c r="I14" s="15"/>
      <c r="J14" s="15"/>
      <c r="K14" s="15"/>
      <c r="L14" s="15"/>
      <c r="M14" s="15"/>
      <c r="N14" s="15"/>
    </row>
    <row r="15" spans="1:14" ht="16.5">
      <c r="A15" s="14" t="s">
        <v>9</v>
      </c>
      <c r="B15" s="15">
        <v>5</v>
      </c>
      <c r="C15" s="15">
        <v>6</v>
      </c>
      <c r="D15" s="15">
        <v>6</v>
      </c>
      <c r="E15" s="15">
        <v>6</v>
      </c>
      <c r="F15" s="15">
        <v>8</v>
      </c>
      <c r="G15" s="15">
        <v>8</v>
      </c>
      <c r="H15" s="15">
        <v>9</v>
      </c>
      <c r="I15" s="15">
        <v>11</v>
      </c>
      <c r="J15" s="15">
        <v>9</v>
      </c>
      <c r="K15" s="15">
        <v>8</v>
      </c>
      <c r="L15" s="15">
        <v>8</v>
      </c>
      <c r="M15" s="15">
        <v>6</v>
      </c>
      <c r="N15" s="15">
        <v>90</v>
      </c>
    </row>
    <row r="16" spans="1:14" ht="16.5">
      <c r="A16" s="14" t="s">
        <v>26</v>
      </c>
      <c r="B16" s="15">
        <v>0</v>
      </c>
      <c r="C16" s="15">
        <v>0</v>
      </c>
      <c r="D16" s="15">
        <v>0</v>
      </c>
      <c r="E16" s="15">
        <v>0</v>
      </c>
      <c r="F16" s="15">
        <v>0</v>
      </c>
      <c r="G16" s="15">
        <v>0</v>
      </c>
      <c r="H16" s="15">
        <v>0</v>
      </c>
      <c r="I16" s="15">
        <v>0</v>
      </c>
      <c r="J16" s="15">
        <v>0</v>
      </c>
      <c r="K16" s="15">
        <v>0</v>
      </c>
      <c r="L16" s="15">
        <v>4</v>
      </c>
      <c r="M16" s="15">
        <v>2</v>
      </c>
      <c r="N16" s="15">
        <v>6</v>
      </c>
    </row>
    <row r="17" spans="1:14" ht="16.5">
      <c r="A17" s="16" t="s">
        <v>7</v>
      </c>
      <c r="B17" s="21">
        <f aca="true" t="shared" si="0" ref="B17:K17">SUM(B15:B15)</f>
        <v>5</v>
      </c>
      <c r="C17" s="21">
        <f t="shared" si="0"/>
        <v>6</v>
      </c>
      <c r="D17" s="21">
        <f t="shared" si="0"/>
        <v>6</v>
      </c>
      <c r="E17" s="21">
        <f t="shared" si="0"/>
        <v>6</v>
      </c>
      <c r="F17" s="21">
        <f t="shared" si="0"/>
        <v>8</v>
      </c>
      <c r="G17" s="21">
        <f t="shared" si="0"/>
        <v>8</v>
      </c>
      <c r="H17" s="21">
        <f t="shared" si="0"/>
        <v>9</v>
      </c>
      <c r="I17" s="21">
        <f t="shared" si="0"/>
        <v>11</v>
      </c>
      <c r="J17" s="21">
        <f t="shared" si="0"/>
        <v>9</v>
      </c>
      <c r="K17" s="21">
        <f t="shared" si="0"/>
        <v>8</v>
      </c>
      <c r="L17" s="21">
        <f>SUM(L15:L16)</f>
        <v>12</v>
      </c>
      <c r="M17" s="21">
        <f>SUM(M15:M16)</f>
        <v>8</v>
      </c>
      <c r="N17" s="21">
        <v>96</v>
      </c>
    </row>
    <row r="18" spans="1:14" ht="6.75" customHeight="1">
      <c r="A18" s="16"/>
      <c r="B18" s="17"/>
      <c r="C18" s="17"/>
      <c r="D18" s="17"/>
      <c r="E18" s="17"/>
      <c r="F18" s="17"/>
      <c r="G18" s="17"/>
      <c r="H18" s="17"/>
      <c r="I18" s="17"/>
      <c r="J18" s="17"/>
      <c r="K18" s="17"/>
      <c r="L18" s="17"/>
      <c r="M18" s="17"/>
      <c r="N18" s="15"/>
    </row>
    <row r="19" spans="1:14" ht="16.5">
      <c r="A19" s="16" t="s">
        <v>10</v>
      </c>
      <c r="B19" s="15"/>
      <c r="C19" s="15"/>
      <c r="D19" s="15"/>
      <c r="E19" s="15"/>
      <c r="F19" s="15"/>
      <c r="G19" s="15"/>
      <c r="H19" s="15"/>
      <c r="I19" s="15"/>
      <c r="J19" s="15"/>
      <c r="K19" s="15"/>
      <c r="L19" s="15"/>
      <c r="M19" s="15"/>
      <c r="N19" s="15"/>
    </row>
    <row r="20" spans="1:14" ht="16.5">
      <c r="A20" s="14" t="s">
        <v>21</v>
      </c>
      <c r="B20" s="15">
        <v>0</v>
      </c>
      <c r="C20" s="15">
        <v>0</v>
      </c>
      <c r="D20" s="15">
        <v>0</v>
      </c>
      <c r="E20" s="15">
        <v>0</v>
      </c>
      <c r="F20" s="15">
        <v>0</v>
      </c>
      <c r="G20" s="15">
        <v>0</v>
      </c>
      <c r="H20" s="15">
        <v>0</v>
      </c>
      <c r="I20" s="15">
        <v>0</v>
      </c>
      <c r="J20" s="15">
        <v>0</v>
      </c>
      <c r="K20" s="15">
        <v>1</v>
      </c>
      <c r="L20" s="15">
        <v>2</v>
      </c>
      <c r="M20" s="15">
        <v>0</v>
      </c>
      <c r="N20" s="15">
        <v>3</v>
      </c>
    </row>
    <row r="21" spans="1:14" ht="16.5">
      <c r="A21" s="14" t="s">
        <v>22</v>
      </c>
      <c r="B21" s="15">
        <v>0</v>
      </c>
      <c r="C21" s="15">
        <v>0</v>
      </c>
      <c r="D21" s="15">
        <v>0</v>
      </c>
      <c r="E21" s="15">
        <v>0</v>
      </c>
      <c r="F21" s="15">
        <v>0</v>
      </c>
      <c r="G21" s="15">
        <v>0</v>
      </c>
      <c r="H21" s="15">
        <v>0</v>
      </c>
      <c r="I21" s="15">
        <v>0</v>
      </c>
      <c r="J21" s="15">
        <v>0</v>
      </c>
      <c r="K21" s="15">
        <v>1</v>
      </c>
      <c r="L21" s="15">
        <v>1</v>
      </c>
      <c r="M21" s="15">
        <v>0</v>
      </c>
      <c r="N21" s="15">
        <v>2</v>
      </c>
    </row>
    <row r="22" spans="1:14" ht="16.5">
      <c r="A22" s="14" t="s">
        <v>11</v>
      </c>
      <c r="B22" s="15">
        <v>0</v>
      </c>
      <c r="C22" s="15">
        <v>0</v>
      </c>
      <c r="D22" s="15">
        <v>0</v>
      </c>
      <c r="E22" s="15">
        <v>0</v>
      </c>
      <c r="F22" s="15">
        <v>0</v>
      </c>
      <c r="G22" s="15">
        <v>0</v>
      </c>
      <c r="H22" s="15">
        <v>2</v>
      </c>
      <c r="I22" s="15">
        <v>6</v>
      </c>
      <c r="J22" s="15">
        <v>4</v>
      </c>
      <c r="K22" s="15">
        <v>5</v>
      </c>
      <c r="L22" s="15">
        <v>6</v>
      </c>
      <c r="M22" s="15">
        <v>2</v>
      </c>
      <c r="N22" s="15">
        <v>25</v>
      </c>
    </row>
    <row r="23" spans="1:14" ht="16.5">
      <c r="A23" s="14" t="s">
        <v>12</v>
      </c>
      <c r="B23" s="15">
        <v>0</v>
      </c>
      <c r="C23" s="15">
        <v>0</v>
      </c>
      <c r="D23" s="15">
        <v>0</v>
      </c>
      <c r="E23" s="15">
        <v>0</v>
      </c>
      <c r="F23" s="15">
        <v>0</v>
      </c>
      <c r="G23" s="15">
        <v>0</v>
      </c>
      <c r="H23" s="15">
        <v>0</v>
      </c>
      <c r="I23" s="15">
        <v>0</v>
      </c>
      <c r="J23" s="15">
        <v>1</v>
      </c>
      <c r="K23" s="15">
        <v>0</v>
      </c>
      <c r="L23" s="15">
        <v>0</v>
      </c>
      <c r="M23" s="15">
        <v>0</v>
      </c>
      <c r="N23" s="15">
        <v>1</v>
      </c>
    </row>
    <row r="24" spans="1:14" ht="16.5">
      <c r="A24" s="14" t="s">
        <v>23</v>
      </c>
      <c r="B24" s="15">
        <v>0</v>
      </c>
      <c r="C24" s="15">
        <v>0</v>
      </c>
      <c r="D24" s="15">
        <v>0</v>
      </c>
      <c r="E24" s="15">
        <v>0</v>
      </c>
      <c r="F24" s="15">
        <v>0</v>
      </c>
      <c r="G24" s="15">
        <v>0</v>
      </c>
      <c r="H24" s="15">
        <v>0</v>
      </c>
      <c r="I24" s="15">
        <v>0</v>
      </c>
      <c r="J24" s="15">
        <v>0</v>
      </c>
      <c r="K24" s="15">
        <v>6</v>
      </c>
      <c r="L24" s="15">
        <v>3</v>
      </c>
      <c r="M24" s="15">
        <v>0</v>
      </c>
      <c r="N24" s="15">
        <v>9</v>
      </c>
    </row>
    <row r="25" spans="1:14" ht="16.5">
      <c r="A25" s="14" t="s">
        <v>13</v>
      </c>
      <c r="B25" s="15">
        <v>0</v>
      </c>
      <c r="C25" s="15">
        <v>0</v>
      </c>
      <c r="D25" s="15">
        <v>0</v>
      </c>
      <c r="E25" s="15">
        <v>0</v>
      </c>
      <c r="F25" s="15">
        <v>0</v>
      </c>
      <c r="G25" s="15">
        <v>0</v>
      </c>
      <c r="H25" s="15">
        <v>0</v>
      </c>
      <c r="I25" s="15">
        <v>1</v>
      </c>
      <c r="J25" s="15">
        <v>0</v>
      </c>
      <c r="K25" s="15">
        <v>0</v>
      </c>
      <c r="L25" s="15">
        <v>1</v>
      </c>
      <c r="M25" s="15">
        <v>1</v>
      </c>
      <c r="N25" s="15">
        <v>3</v>
      </c>
    </row>
    <row r="26" spans="1:14" ht="16.5">
      <c r="A26" s="16" t="s">
        <v>7</v>
      </c>
      <c r="B26" s="21">
        <f aca="true" t="shared" si="1" ref="B26:M26">SUM(B20:B25)</f>
        <v>0</v>
      </c>
      <c r="C26" s="21">
        <f t="shared" si="1"/>
        <v>0</v>
      </c>
      <c r="D26" s="21">
        <f t="shared" si="1"/>
        <v>0</v>
      </c>
      <c r="E26" s="21">
        <f t="shared" si="1"/>
        <v>0</v>
      </c>
      <c r="F26" s="21">
        <f t="shared" si="1"/>
        <v>0</v>
      </c>
      <c r="G26" s="21">
        <f t="shared" si="1"/>
        <v>0</v>
      </c>
      <c r="H26" s="21">
        <f t="shared" si="1"/>
        <v>2</v>
      </c>
      <c r="I26" s="21">
        <f t="shared" si="1"/>
        <v>7</v>
      </c>
      <c r="J26" s="21">
        <f t="shared" si="1"/>
        <v>5</v>
      </c>
      <c r="K26" s="21">
        <f t="shared" si="1"/>
        <v>13</v>
      </c>
      <c r="L26" s="21">
        <f t="shared" si="1"/>
        <v>13</v>
      </c>
      <c r="M26" s="21">
        <f t="shared" si="1"/>
        <v>3</v>
      </c>
      <c r="N26" s="21">
        <v>43</v>
      </c>
    </row>
    <row r="27" spans="1:14" ht="6.75" customHeight="1">
      <c r="A27" s="16"/>
      <c r="B27" s="17"/>
      <c r="C27" s="17"/>
      <c r="D27" s="17"/>
      <c r="E27" s="17"/>
      <c r="F27" s="17"/>
      <c r="G27" s="17"/>
      <c r="H27" s="17"/>
      <c r="I27" s="17"/>
      <c r="J27" s="17"/>
      <c r="K27" s="17"/>
      <c r="L27" s="17"/>
      <c r="M27" s="17"/>
      <c r="N27" s="15"/>
    </row>
    <row r="28" spans="1:14" ht="16.5">
      <c r="A28" s="16" t="s">
        <v>14</v>
      </c>
      <c r="B28" s="15"/>
      <c r="C28" s="15"/>
      <c r="D28" s="15"/>
      <c r="E28" s="15"/>
      <c r="F28" s="15"/>
      <c r="G28" s="15"/>
      <c r="H28" s="15"/>
      <c r="I28" s="15"/>
      <c r="J28" s="15"/>
      <c r="K28" s="15"/>
      <c r="L28" s="15"/>
      <c r="M28" s="15"/>
      <c r="N28" s="15"/>
    </row>
    <row r="29" spans="1:14" ht="16.5">
      <c r="A29" s="14" t="s">
        <v>55</v>
      </c>
      <c r="B29" s="15">
        <v>0</v>
      </c>
      <c r="C29" s="15">
        <v>0</v>
      </c>
      <c r="D29" s="15">
        <v>0</v>
      </c>
      <c r="E29" s="15">
        <v>0</v>
      </c>
      <c r="F29" s="15">
        <v>0</v>
      </c>
      <c r="G29" s="15">
        <v>0</v>
      </c>
      <c r="H29" s="15">
        <v>0</v>
      </c>
      <c r="I29" s="15">
        <v>0</v>
      </c>
      <c r="J29" s="15">
        <v>1</v>
      </c>
      <c r="K29" s="15">
        <v>0</v>
      </c>
      <c r="L29" s="15">
        <v>0</v>
      </c>
      <c r="M29" s="15">
        <v>0</v>
      </c>
      <c r="N29" s="15">
        <v>1</v>
      </c>
    </row>
    <row r="30" spans="1:16" ht="16.5">
      <c r="A30" s="16" t="s">
        <v>7</v>
      </c>
      <c r="B30" s="21">
        <v>0</v>
      </c>
      <c r="C30" s="21">
        <v>0</v>
      </c>
      <c r="D30" s="21">
        <v>0</v>
      </c>
      <c r="E30" s="21">
        <v>0</v>
      </c>
      <c r="F30" s="21">
        <v>0</v>
      </c>
      <c r="G30" s="21">
        <v>0</v>
      </c>
      <c r="H30" s="21">
        <v>0</v>
      </c>
      <c r="I30" s="21">
        <v>0</v>
      </c>
      <c r="J30" s="21">
        <v>1</v>
      </c>
      <c r="K30" s="21">
        <v>0</v>
      </c>
      <c r="L30" s="21">
        <v>0</v>
      </c>
      <c r="M30" s="21">
        <v>0</v>
      </c>
      <c r="N30" s="21">
        <v>1</v>
      </c>
      <c r="P30" s="6"/>
    </row>
    <row r="31" spans="1:16" ht="6.75" customHeight="1">
      <c r="A31" s="16"/>
      <c r="B31" s="17"/>
      <c r="C31" s="17"/>
      <c r="D31" s="17"/>
      <c r="E31" s="17"/>
      <c r="F31" s="17"/>
      <c r="G31" s="17"/>
      <c r="H31" s="17"/>
      <c r="I31" s="17"/>
      <c r="J31" s="17"/>
      <c r="K31" s="17"/>
      <c r="L31" s="17"/>
      <c r="M31" s="17"/>
      <c r="N31" s="15"/>
      <c r="P31" s="6"/>
    </row>
    <row r="32" spans="1:14" ht="16.5">
      <c r="A32" s="16" t="s">
        <v>15</v>
      </c>
      <c r="B32" s="15"/>
      <c r="C32" s="15"/>
      <c r="D32" s="15"/>
      <c r="E32" s="15"/>
      <c r="F32" s="15"/>
      <c r="G32" s="15"/>
      <c r="H32" s="15"/>
      <c r="I32" s="15"/>
      <c r="J32" s="15"/>
      <c r="K32" s="15"/>
      <c r="L32" s="15"/>
      <c r="M32" s="15"/>
      <c r="N32" s="15"/>
    </row>
    <row r="33" spans="1:14" ht="16.5">
      <c r="A33" s="14" t="s">
        <v>16</v>
      </c>
      <c r="B33" s="15">
        <v>0</v>
      </c>
      <c r="C33" s="15">
        <v>0</v>
      </c>
      <c r="D33" s="15">
        <v>0</v>
      </c>
      <c r="E33" s="15">
        <v>0</v>
      </c>
      <c r="F33" s="15">
        <v>0</v>
      </c>
      <c r="G33" s="15">
        <v>0</v>
      </c>
      <c r="H33" s="15">
        <v>0</v>
      </c>
      <c r="I33" s="15">
        <v>1</v>
      </c>
      <c r="J33" s="15">
        <v>4</v>
      </c>
      <c r="K33" s="15">
        <v>1</v>
      </c>
      <c r="L33" s="15">
        <v>0</v>
      </c>
      <c r="M33" s="15">
        <v>0</v>
      </c>
      <c r="N33" s="15">
        <v>6</v>
      </c>
    </row>
    <row r="34" spans="1:14" ht="16.5">
      <c r="A34" s="14" t="s">
        <v>17</v>
      </c>
      <c r="B34" s="15">
        <v>0</v>
      </c>
      <c r="C34" s="15">
        <v>0</v>
      </c>
      <c r="D34" s="15">
        <v>2</v>
      </c>
      <c r="E34" s="15">
        <v>0</v>
      </c>
      <c r="F34" s="15">
        <v>1</v>
      </c>
      <c r="G34" s="15">
        <v>3</v>
      </c>
      <c r="H34" s="15">
        <v>0</v>
      </c>
      <c r="I34" s="15">
        <v>0</v>
      </c>
      <c r="J34" s="15">
        <v>0</v>
      </c>
      <c r="K34" s="15">
        <v>0</v>
      </c>
      <c r="L34" s="15">
        <v>0</v>
      </c>
      <c r="M34" s="15">
        <v>0</v>
      </c>
      <c r="N34" s="15">
        <v>6</v>
      </c>
    </row>
    <row r="35" spans="1:14" ht="16.5">
      <c r="A35" s="14" t="s">
        <v>18</v>
      </c>
      <c r="B35" s="15">
        <v>1</v>
      </c>
      <c r="C35" s="15">
        <v>0</v>
      </c>
      <c r="D35" s="15">
        <v>0</v>
      </c>
      <c r="E35" s="15">
        <v>0</v>
      </c>
      <c r="F35" s="15">
        <v>1</v>
      </c>
      <c r="G35" s="15">
        <v>0</v>
      </c>
      <c r="H35" s="15">
        <v>1</v>
      </c>
      <c r="I35" s="15">
        <v>0</v>
      </c>
      <c r="J35" s="15">
        <v>0</v>
      </c>
      <c r="K35" s="15">
        <v>0</v>
      </c>
      <c r="L35" s="15">
        <v>0</v>
      </c>
      <c r="M35" s="15">
        <v>0</v>
      </c>
      <c r="N35" s="15">
        <v>3</v>
      </c>
    </row>
    <row r="36" spans="1:14" ht="16.5">
      <c r="A36" s="14" t="s">
        <v>19</v>
      </c>
      <c r="B36" s="15">
        <v>0</v>
      </c>
      <c r="C36" s="15">
        <v>0</v>
      </c>
      <c r="D36" s="15">
        <v>0</v>
      </c>
      <c r="E36" s="15">
        <v>0</v>
      </c>
      <c r="F36" s="15">
        <v>0</v>
      </c>
      <c r="G36" s="15">
        <v>0</v>
      </c>
      <c r="H36" s="15">
        <v>1</v>
      </c>
      <c r="I36" s="15">
        <v>2</v>
      </c>
      <c r="J36" s="15">
        <v>0</v>
      </c>
      <c r="K36" s="15">
        <v>0</v>
      </c>
      <c r="L36" s="15">
        <v>0</v>
      </c>
      <c r="M36" s="15">
        <v>0</v>
      </c>
      <c r="N36" s="15">
        <v>3</v>
      </c>
    </row>
    <row r="37" spans="1:14" ht="16.5">
      <c r="A37" s="16" t="s">
        <v>7</v>
      </c>
      <c r="B37" s="21">
        <f aca="true" t="shared" si="2" ref="B37:M37">SUM(B33:B36)</f>
        <v>1</v>
      </c>
      <c r="C37" s="21">
        <f t="shared" si="2"/>
        <v>0</v>
      </c>
      <c r="D37" s="21">
        <f t="shared" si="2"/>
        <v>2</v>
      </c>
      <c r="E37" s="21">
        <f t="shared" si="2"/>
        <v>0</v>
      </c>
      <c r="F37" s="21">
        <f t="shared" si="2"/>
        <v>2</v>
      </c>
      <c r="G37" s="21">
        <f t="shared" si="2"/>
        <v>3</v>
      </c>
      <c r="H37" s="21">
        <f t="shared" si="2"/>
        <v>2</v>
      </c>
      <c r="I37" s="21">
        <f t="shared" si="2"/>
        <v>3</v>
      </c>
      <c r="J37" s="21">
        <f t="shared" si="2"/>
        <v>4</v>
      </c>
      <c r="K37" s="21">
        <f t="shared" si="2"/>
        <v>1</v>
      </c>
      <c r="L37" s="21">
        <f t="shared" si="2"/>
        <v>0</v>
      </c>
      <c r="M37" s="21">
        <f t="shared" si="2"/>
        <v>0</v>
      </c>
      <c r="N37" s="21">
        <v>18</v>
      </c>
    </row>
    <row r="38" spans="1:14" ht="6" customHeight="1">
      <c r="A38" s="16"/>
      <c r="B38" s="17"/>
      <c r="C38" s="17"/>
      <c r="D38" s="17"/>
      <c r="E38" s="17"/>
      <c r="F38" s="17"/>
      <c r="G38" s="17"/>
      <c r="H38" s="17"/>
      <c r="I38" s="17"/>
      <c r="J38" s="17"/>
      <c r="K38" s="17"/>
      <c r="L38" s="17"/>
      <c r="M38" s="17"/>
      <c r="N38" s="17"/>
    </row>
    <row r="39" spans="1:14" ht="18">
      <c r="A39" s="16" t="s">
        <v>28</v>
      </c>
      <c r="B39" s="17"/>
      <c r="C39" s="17"/>
      <c r="D39" s="17"/>
      <c r="E39" s="17"/>
      <c r="F39" s="17"/>
      <c r="G39" s="17"/>
      <c r="H39" s="17"/>
      <c r="I39" s="17"/>
      <c r="J39" s="17"/>
      <c r="K39" s="17"/>
      <c r="L39" s="17"/>
      <c r="M39" s="17"/>
      <c r="N39" s="17"/>
    </row>
    <row r="40" spans="1:18" ht="18">
      <c r="A40" s="14" t="s">
        <v>54</v>
      </c>
      <c r="B40" s="32">
        <v>0</v>
      </c>
      <c r="C40" s="32">
        <v>0</v>
      </c>
      <c r="D40" s="32">
        <v>0</v>
      </c>
      <c r="E40" s="32">
        <v>0</v>
      </c>
      <c r="F40" s="32">
        <v>0</v>
      </c>
      <c r="G40" s="32">
        <v>0</v>
      </c>
      <c r="H40" s="32">
        <v>0</v>
      </c>
      <c r="I40" s="32">
        <v>0</v>
      </c>
      <c r="J40" s="32">
        <v>0</v>
      </c>
      <c r="K40" s="30" t="s">
        <v>52</v>
      </c>
      <c r="L40" s="32">
        <v>3</v>
      </c>
      <c r="M40" s="32">
        <v>2</v>
      </c>
      <c r="N40" s="32">
        <v>7</v>
      </c>
      <c r="O40" s="3"/>
      <c r="P40" s="3"/>
      <c r="Q40" s="3"/>
      <c r="R40" s="3"/>
    </row>
    <row r="41" spans="1:14" ht="18.75" thickBot="1">
      <c r="A41" s="18" t="s">
        <v>24</v>
      </c>
      <c r="B41" s="33">
        <v>0</v>
      </c>
      <c r="C41" s="33">
        <v>0</v>
      </c>
      <c r="D41" s="33">
        <v>0</v>
      </c>
      <c r="E41" s="33">
        <v>0</v>
      </c>
      <c r="F41" s="33">
        <v>0</v>
      </c>
      <c r="G41" s="33">
        <v>0</v>
      </c>
      <c r="H41" s="33">
        <v>0</v>
      </c>
      <c r="I41" s="33">
        <v>0</v>
      </c>
      <c r="J41" s="33">
        <v>0</v>
      </c>
      <c r="K41" s="28" t="s">
        <v>53</v>
      </c>
      <c r="L41" s="33">
        <v>3</v>
      </c>
      <c r="M41" s="33">
        <v>2</v>
      </c>
      <c r="N41" s="33">
        <v>7</v>
      </c>
    </row>
    <row r="42" spans="1:14" ht="18">
      <c r="A42" s="36" t="s">
        <v>57</v>
      </c>
      <c r="B42" s="34"/>
      <c r="C42" s="34"/>
      <c r="D42" s="34"/>
      <c r="E42" s="34"/>
      <c r="F42" s="34"/>
      <c r="G42" s="34"/>
      <c r="H42" s="34"/>
      <c r="I42" s="34"/>
      <c r="J42" s="34"/>
      <c r="K42" s="35"/>
      <c r="L42" s="34"/>
      <c r="M42" s="34"/>
      <c r="N42" s="34"/>
    </row>
    <row r="43" spans="1:14" ht="18">
      <c r="A43" s="16"/>
      <c r="B43" s="34"/>
      <c r="C43" s="34"/>
      <c r="D43" s="34"/>
      <c r="E43" s="34"/>
      <c r="F43" s="34"/>
      <c r="G43" s="34"/>
      <c r="H43" s="34"/>
      <c r="I43" s="34"/>
      <c r="J43" s="34"/>
      <c r="K43" s="35"/>
      <c r="L43" s="34"/>
      <c r="M43" s="34"/>
      <c r="N43" s="34"/>
    </row>
    <row r="44" spans="1:14" ht="36" customHeight="1">
      <c r="A44" s="37" t="s">
        <v>29</v>
      </c>
      <c r="B44" s="37"/>
      <c r="C44" s="37"/>
      <c r="D44" s="37"/>
      <c r="E44" s="37"/>
      <c r="F44" s="37"/>
      <c r="G44" s="37"/>
      <c r="H44" s="37"/>
      <c r="I44" s="2"/>
      <c r="J44" s="2"/>
      <c r="K44" s="2"/>
      <c r="L44" s="2"/>
      <c r="M44" s="2"/>
      <c r="N44" s="2"/>
    </row>
    <row r="45" spans="1:14" ht="12" customHeight="1">
      <c r="A45" s="44"/>
      <c r="B45" s="41"/>
      <c r="C45" s="41"/>
      <c r="D45" s="41"/>
      <c r="E45" s="41"/>
      <c r="F45" s="41"/>
      <c r="G45" s="41"/>
      <c r="H45" s="41"/>
      <c r="I45" s="2"/>
      <c r="J45" s="2"/>
      <c r="K45" s="2"/>
      <c r="L45" s="2"/>
      <c r="M45" s="2"/>
      <c r="N45" s="2"/>
    </row>
    <row r="46" spans="1:14" ht="59.25" customHeight="1">
      <c r="A46" s="45" t="s">
        <v>35</v>
      </c>
      <c r="B46" s="45"/>
      <c r="C46" s="45"/>
      <c r="D46" s="45"/>
      <c r="E46" s="45"/>
      <c r="F46" s="45"/>
      <c r="G46" s="45"/>
      <c r="H46" s="45"/>
      <c r="I46" s="2"/>
      <c r="J46" s="2"/>
      <c r="K46" s="2"/>
      <c r="L46" s="2"/>
      <c r="M46" s="2"/>
      <c r="N46" s="2"/>
    </row>
    <row r="47" spans="1:13" ht="12" customHeight="1">
      <c r="A47" s="43"/>
      <c r="B47" s="41"/>
      <c r="C47" s="41"/>
      <c r="D47" s="41"/>
      <c r="E47" s="41"/>
      <c r="F47" s="41"/>
      <c r="G47" s="41"/>
      <c r="H47" s="41"/>
      <c r="I47" s="7"/>
      <c r="J47" s="7"/>
      <c r="K47" s="7"/>
      <c r="L47" s="7"/>
      <c r="M47" s="7"/>
    </row>
    <row r="48" spans="1:13" ht="36" customHeight="1">
      <c r="A48" s="40" t="s">
        <v>36</v>
      </c>
      <c r="B48" s="41"/>
      <c r="C48" s="41"/>
      <c r="D48" s="41"/>
      <c r="E48" s="41"/>
      <c r="F48" s="41"/>
      <c r="G48" s="41"/>
      <c r="H48" s="41"/>
      <c r="I48" s="8"/>
      <c r="J48" s="8"/>
      <c r="K48" s="8"/>
      <c r="L48" s="8"/>
      <c r="M48" s="8"/>
    </row>
    <row r="49" spans="1:13" ht="24" customHeight="1">
      <c r="A49" s="42" t="s">
        <v>37</v>
      </c>
      <c r="B49" s="41"/>
      <c r="C49" s="41"/>
      <c r="D49" s="41"/>
      <c r="E49" s="41"/>
      <c r="F49" s="41"/>
      <c r="G49" s="41"/>
      <c r="H49" s="41"/>
      <c r="I49" s="9"/>
      <c r="J49" s="9"/>
      <c r="K49" s="9"/>
      <c r="L49" s="9"/>
      <c r="M49" s="9"/>
    </row>
    <row r="50" spans="2:13" ht="22.5" customHeight="1">
      <c r="B50" s="19"/>
      <c r="C50" s="19"/>
      <c r="D50" s="19"/>
      <c r="E50" s="19"/>
      <c r="F50" s="19"/>
      <c r="G50" s="19"/>
      <c r="H50" s="19"/>
      <c r="I50" s="10"/>
      <c r="J50" s="10"/>
      <c r="K50" s="10"/>
      <c r="L50" s="10"/>
      <c r="M50" s="10"/>
    </row>
    <row r="51" spans="2:13" ht="21.75" customHeight="1">
      <c r="B51" s="20"/>
      <c r="C51" s="20"/>
      <c r="D51" s="20"/>
      <c r="E51" s="20"/>
      <c r="F51" s="20"/>
      <c r="G51" s="20"/>
      <c r="H51" s="20"/>
      <c r="I51" s="11"/>
      <c r="L51" s="10"/>
      <c r="M51" s="10"/>
    </row>
    <row r="52" ht="21.75" customHeight="1"/>
  </sheetData>
  <mergeCells count="7">
    <mergeCell ref="A44:H44"/>
    <mergeCell ref="A1:J1"/>
    <mergeCell ref="A48:H48"/>
    <mergeCell ref="A49:H49"/>
    <mergeCell ref="A47:H47"/>
    <mergeCell ref="A45:H45"/>
    <mergeCell ref="A46:H46"/>
  </mergeCells>
  <printOptions/>
  <pageMargins left="0.75" right="0.67" top="0.75" bottom="0.75" header="0.5" footer="0.5"/>
  <pageSetup fitToHeight="1" fitToWidth="1" horizontalDpi="600" verticalDpi="600" orientation="portrait" scale="80"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2002-06-05T13:21:42Z</cp:lastPrinted>
  <dcterms:created xsi:type="dcterms:W3CDTF">1999-03-29T20:54:34Z</dcterms:created>
  <dcterms:modified xsi:type="dcterms:W3CDTF">2002-07-25T15:20:35Z</dcterms:modified>
  <cp:category/>
  <cp:version/>
  <cp:contentType/>
  <cp:contentStatus/>
</cp:coreProperties>
</file>