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5" windowWidth="8175" windowHeight="5430" activeTab="0"/>
  </bookViews>
  <sheets>
    <sheet name="1-50" sheetId="1" r:id="rId1"/>
  </sheets>
  <externalReferences>
    <externalReference r:id="rId4"/>
  </externalReferences>
  <definedNames>
    <definedName name="Eno_TM">'[1]1997  Table 1a Modified'!#REF!</definedName>
    <definedName name="Eno_Tons">'[1]1997  Table 1a Modified'!#REF!</definedName>
    <definedName name="_xlnm.Print_Area" localSheetId="0">'1-50'!$A$1:$H$50</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<sst xmlns="http://schemas.openxmlformats.org/spreadsheetml/2006/main" count="50" uniqueCount="31">
  <si>
    <t>Truck</t>
  </si>
  <si>
    <t>Rail</t>
  </si>
  <si>
    <t>Pipeline</t>
  </si>
  <si>
    <t>Mail</t>
  </si>
  <si>
    <t xml:space="preserve">    Total</t>
  </si>
  <si>
    <t>U</t>
  </si>
  <si>
    <t>Individual modal totals may not sum to exact export or import totals due to rounding.</t>
  </si>
  <si>
    <t>–</t>
  </si>
  <si>
    <r>
      <t xml:space="preserve">Table 1-50:  Value of U.S. Land Exports to and Imports from Canada and Mexico by Mode </t>
    </r>
    <r>
      <rPr>
        <b/>
        <sz val="10"/>
        <rFont val="Arial"/>
        <family val="2"/>
      </rPr>
      <t>($ millions)</t>
    </r>
  </si>
  <si>
    <r>
      <t>Other</t>
    </r>
    <r>
      <rPr>
        <vertAlign val="superscript"/>
        <sz val="11"/>
        <rFont val="Arial Narrow"/>
        <family val="2"/>
      </rPr>
      <t>a</t>
    </r>
  </si>
  <si>
    <r>
      <t>Mail</t>
    </r>
    <r>
      <rPr>
        <vertAlign val="superscript"/>
        <sz val="11"/>
        <rFont val="Arial Narrow"/>
        <family val="2"/>
      </rPr>
      <t>b</t>
    </r>
  </si>
  <si>
    <r>
      <t>FTZ</t>
    </r>
    <r>
      <rPr>
        <vertAlign val="superscript"/>
        <sz val="11"/>
        <rFont val="Arial Narrow"/>
        <family val="2"/>
      </rPr>
      <t>c</t>
    </r>
  </si>
  <si>
    <r>
      <t>R</t>
    </r>
    <r>
      <rPr>
        <sz val="11"/>
        <rFont val="Arial Narrow"/>
        <family val="2"/>
      </rPr>
      <t>14,693.4</t>
    </r>
  </si>
  <si>
    <r>
      <t>KEY:</t>
    </r>
    <r>
      <rPr>
        <sz val="9"/>
        <rFont val="Arial"/>
        <family val="2"/>
      </rPr>
      <t xml:space="preserve">  – = value too small to report; R = revised; U = data are not available.</t>
    </r>
  </si>
  <si>
    <t>Exports to Canada</t>
  </si>
  <si>
    <t>Exports to Mexico</t>
  </si>
  <si>
    <t>Imports from Canada</t>
  </si>
  <si>
    <t>Imports from Mexico</t>
  </si>
  <si>
    <r>
      <t xml:space="preserve">a </t>
    </r>
    <r>
      <rPr>
        <sz val="9"/>
        <rFont val="Arial"/>
        <family val="2"/>
      </rPr>
      <t>Other includes "flyaway aircraft" or aircraft moving under their own power (i.e., aircraft moving from the manufacturer to a customer and not carrying any freight), powerhouse (electricity), vessels moving under their own power, pedestrians carrying freight, and unknown and miscellaneous.</t>
    </r>
  </si>
  <si>
    <r>
      <t xml:space="preserve">b </t>
    </r>
    <r>
      <rPr>
        <sz val="9"/>
        <rFont val="Arial"/>
        <family val="2"/>
      </rPr>
      <t xml:space="preserve">Beginning in January 1996, new edit checks were added to the processing of the Transborder Surface Freight Data.  Because of these checks, the number of mail export shipments from the United States to Mexico declined sharply between 1995 and 1996.  The Census Bureau found that a number of rail shipments were misidentified as mail shipments in 1994 and 1995, although the exact proportion of these is unknown. </t>
    </r>
  </si>
  <si>
    <r>
      <t xml:space="preserve">c </t>
    </r>
    <r>
      <rPr>
        <sz val="9"/>
        <rFont val="Arial"/>
        <family val="2"/>
      </rPr>
      <t>Foreign Trade Zones (FTZs) were added as a mode of transport for land import shipments beginning in April 1995.  Although FTZs are being treated as a mode of transportation in the Transborder Surface Freight Data, the actual mode for a specific shipment into or out of an FTZ is unknown because U.S. Customs does not collect this information.</t>
    </r>
  </si>
  <si>
    <r>
      <t>NOTES:</t>
    </r>
    <r>
      <rPr>
        <sz val="9"/>
        <rFont val="Arial"/>
        <family val="2"/>
      </rPr>
      <t xml:space="preserve">  Shipments that neither originate nor terminate in the United States (i.e., in transit, in-bond shipments) are not included here, although they use the U.S. transportation system. These shipments are usually part of Mexico-Canada trade, and simply pass through the United States.  Transshipments, however, are included between 1994, 1995, and 1996; these are shipments that entered or exited the United States by way of a Customs port on the northern or southern border, but whose origin or destination was a country other than Canada or Mexico.  Starting in 1997, transshipments are excluded.  Users should note these differences before comparing figures for 1994-96 with 1997 and subsequent year data.  Data exclude export shipments valued at less than $2,500 and import shipments valued at less than $1,250.</t>
    </r>
  </si>
  <si>
    <r>
      <t>SOURCE:</t>
    </r>
    <r>
      <rPr>
        <sz val="9"/>
        <rFont val="Arial"/>
        <family val="2"/>
      </rPr>
      <t xml:space="preserve">  U.S. Department of Transportation, Bureau of Transportation Statistics, Transborder Surface Freight Data, Internet site www.bts.gov/transborder, 2001.</t>
    </r>
  </si>
  <si>
    <t xml:space="preserve">1994   </t>
  </si>
  <si>
    <t xml:space="preserve">1995   </t>
  </si>
  <si>
    <t xml:space="preserve">1996    </t>
  </si>
  <si>
    <t xml:space="preserve">1997   </t>
  </si>
  <si>
    <t xml:space="preserve">1998    </t>
  </si>
  <si>
    <t xml:space="preserve">1999    </t>
  </si>
  <si>
    <t xml:space="preserve">2000    </t>
  </si>
  <si>
    <r>
      <t>R</t>
    </r>
    <r>
      <rPr>
        <sz val="11"/>
        <rFont val="Arial Narrow"/>
        <family val="2"/>
      </rPr>
      <t>6.9</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</si>
</sst>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0.000"/>
    <numFmt numFmtId="168" formatCode="_(* #,##0.0_);_(* \(#,##0.0\);_(* &quot;-&quot;??_);_(@_)"/>
    <numFmt numFmtId="169" formatCode="_(* #,##0_);_(* \(#,##0\);_(* &quot;-&quot;??_);_(@_)"/>
    <numFmt numFmtId="170" formatCode="_(* #,##0.0_);_(* \(#,##0.0\);_(* &quot;-&quot;?_);_(@_)"/>
    <numFmt numFmtId="171" formatCode="0.0"/>
  </numFmts>
  <fonts count="22">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9"/>
      <name val="Arial"/>
      <family val="2"/>
    </font>
    <font>
      <b/>
      <sz val="8"/>
      <name val="Arial"/>
      <family val="2"/>
    </font>
    <font>
      <b/>
      <sz val="11"/>
      <name val="Arial Narrow"/>
      <family val="2"/>
    </font>
    <font>
      <sz val="11"/>
      <name val="Arial Narrow"/>
      <family val="2"/>
    </font>
    <font>
      <vertAlign val="superscript"/>
      <sz val="11"/>
      <name val="Arial Narrow"/>
      <family val="2"/>
    </font>
    <font>
      <b/>
      <sz val="9"/>
      <name val="Arial"/>
      <family val="2"/>
    </font>
    <font>
      <vertAlign val="super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thin"/>
      <bottom style="mediu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73">
    <xf numFmtId="0" fontId="0" fillId="0" borderId="0" xfId="0" applyAlignment="1">
      <alignment/>
    </xf>
    <xf numFmtId="0" fontId="0" fillId="0" borderId="5"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3"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16" fillId="0" borderId="0" xfId="0" applyFont="1" applyFill="1" applyAlignment="1">
      <alignment/>
    </xf>
    <xf numFmtId="0" fontId="15" fillId="0" borderId="0" xfId="0" applyFont="1" applyFill="1" applyAlignment="1">
      <alignment horizontal="left"/>
    </xf>
    <xf numFmtId="0" fontId="0" fillId="0" borderId="0" xfId="0" applyFill="1" applyAlignment="1">
      <alignment/>
    </xf>
    <xf numFmtId="0" fontId="0" fillId="0" borderId="0" xfId="0" applyFont="1" applyFill="1" applyAlignment="1">
      <alignment horizontal="right"/>
    </xf>
    <xf numFmtId="2" fontId="0" fillId="0" borderId="0" xfId="0" applyNumberFormat="1" applyFont="1" applyFill="1" applyAlignment="1">
      <alignment/>
    </xf>
    <xf numFmtId="0" fontId="0" fillId="0" borderId="5" xfId="0" applyBorder="1" applyAlignment="1">
      <alignment wrapText="1"/>
    </xf>
    <xf numFmtId="0" fontId="17" fillId="0" borderId="3" xfId="40" applyNumberFormat="1" applyFont="1" applyFill="1" applyBorder="1" applyAlignment="1">
      <alignment horizontal="right" vertical="center"/>
      <protection/>
    </xf>
    <xf numFmtId="49" fontId="17" fillId="0" borderId="0" xfId="40" applyFont="1" applyFill="1" applyBorder="1">
      <alignment horizontal="left" vertical="center"/>
      <protection/>
    </xf>
    <xf numFmtId="166" fontId="18" fillId="0" borderId="0" xfId="40" applyNumberFormat="1" applyFont="1" applyFill="1" applyBorder="1" applyAlignment="1">
      <alignment horizontal="right" vertical="center"/>
      <protection/>
    </xf>
    <xf numFmtId="166" fontId="18" fillId="0" borderId="0" xfId="21" applyNumberFormat="1" applyFont="1" applyFill="1" applyBorder="1" applyAlignment="1">
      <alignment horizontal="right" vertical="center"/>
      <protection/>
    </xf>
    <xf numFmtId="166" fontId="18" fillId="0" borderId="0" xfId="25" applyNumberFormat="1" applyFont="1" applyFill="1" applyBorder="1" applyAlignment="1">
      <alignment horizontal="right"/>
      <protection/>
    </xf>
    <xf numFmtId="2" fontId="17" fillId="0" borderId="0" xfId="0" applyNumberFormat="1" applyFont="1" applyFill="1" applyBorder="1" applyAlignment="1">
      <alignment/>
    </xf>
    <xf numFmtId="0" fontId="18" fillId="0" borderId="0" xfId="0" applyFont="1" applyFill="1" applyAlignment="1">
      <alignment/>
    </xf>
    <xf numFmtId="0" fontId="18" fillId="0" borderId="0" xfId="0" applyFont="1" applyFill="1" applyBorder="1" applyAlignment="1">
      <alignment/>
    </xf>
    <xf numFmtId="168" fontId="18" fillId="0" borderId="0" xfId="16" applyNumberFormat="1" applyFont="1" applyFill="1" applyBorder="1" applyAlignment="1">
      <alignment/>
    </xf>
    <xf numFmtId="168" fontId="18" fillId="0" borderId="0" xfId="16" applyNumberFormat="1" applyFont="1" applyFill="1" applyAlignment="1">
      <alignment/>
    </xf>
    <xf numFmtId="166" fontId="18" fillId="0" borderId="3" xfId="25" applyNumberFormat="1" applyFont="1" applyFill="1" applyBorder="1" applyAlignment="1">
      <alignment horizontal="right"/>
      <protection/>
    </xf>
    <xf numFmtId="168" fontId="18" fillId="0" borderId="3" xfId="16" applyNumberFormat="1" applyFont="1" applyFill="1" applyBorder="1" applyAlignment="1">
      <alignment/>
    </xf>
    <xf numFmtId="166" fontId="17" fillId="0" borderId="0" xfId="40" applyNumberFormat="1" applyFont="1" applyFill="1" applyBorder="1" applyAlignment="1">
      <alignment horizontal="right" vertical="center"/>
      <protection/>
    </xf>
    <xf numFmtId="168" fontId="17" fillId="0" borderId="0" xfId="16" applyNumberFormat="1" applyFont="1" applyFill="1" applyBorder="1" applyAlignment="1">
      <alignment/>
    </xf>
    <xf numFmtId="168" fontId="17" fillId="0" borderId="0" xfId="16" applyNumberFormat="1" applyFont="1" applyFill="1" applyAlignment="1">
      <alignment/>
    </xf>
    <xf numFmtId="166" fontId="18" fillId="0" borderId="3" xfId="21" applyNumberFormat="1" applyFont="1" applyFill="1" applyBorder="1" applyAlignment="1">
      <alignment horizontal="right" vertical="center"/>
      <protection/>
    </xf>
    <xf numFmtId="49" fontId="18" fillId="0" borderId="3" xfId="25" applyNumberFormat="1" applyFont="1" applyFill="1" applyBorder="1" applyAlignment="1">
      <alignment horizontal="right"/>
      <protection/>
    </xf>
    <xf numFmtId="2" fontId="18" fillId="0" borderId="0" xfId="0" applyNumberFormat="1" applyFont="1" applyFill="1" applyBorder="1" applyAlignment="1">
      <alignment/>
    </xf>
    <xf numFmtId="170" fontId="18" fillId="0" borderId="0" xfId="16" applyNumberFormat="1" applyFont="1" applyFill="1" applyBorder="1" applyAlignment="1">
      <alignment/>
    </xf>
    <xf numFmtId="170" fontId="18" fillId="0" borderId="0" xfId="16" applyNumberFormat="1" applyFont="1" applyFill="1" applyAlignment="1">
      <alignment/>
    </xf>
    <xf numFmtId="167" fontId="18" fillId="0" borderId="0" xfId="25" applyNumberFormat="1" applyFont="1" applyFill="1" applyBorder="1" applyAlignment="1">
      <alignment horizontal="right"/>
      <protection/>
    </xf>
    <xf numFmtId="170" fontId="18" fillId="0" borderId="3" xfId="16" applyNumberFormat="1" applyFont="1" applyFill="1" applyBorder="1" applyAlignment="1">
      <alignment/>
    </xf>
    <xf numFmtId="166" fontId="17" fillId="0" borderId="0" xfId="25" applyNumberFormat="1" applyFont="1" applyFill="1" applyBorder="1" applyAlignment="1">
      <alignment horizontal="right"/>
      <protection/>
    </xf>
    <xf numFmtId="170" fontId="17" fillId="0" borderId="0" xfId="16" applyNumberFormat="1" applyFont="1" applyFill="1" applyBorder="1" applyAlignment="1">
      <alignment/>
    </xf>
    <xf numFmtId="43" fontId="17" fillId="0" borderId="0" xfId="16" applyFont="1" applyFill="1" applyBorder="1" applyAlignment="1">
      <alignment/>
    </xf>
    <xf numFmtId="43" fontId="17" fillId="0" borderId="0" xfId="16" applyFont="1" applyFill="1" applyAlignment="1">
      <alignment/>
    </xf>
    <xf numFmtId="168" fontId="18" fillId="0" borderId="0" xfId="16" applyNumberFormat="1" applyFont="1" applyFill="1" applyAlignment="1">
      <alignment horizontal="right"/>
    </xf>
    <xf numFmtId="166" fontId="18" fillId="0" borderId="0" xfId="16" applyNumberFormat="1" applyFont="1" applyFill="1" applyAlignment="1">
      <alignment/>
    </xf>
    <xf numFmtId="49" fontId="17" fillId="0" borderId="5" xfId="40" applyFont="1" applyFill="1" applyBorder="1">
      <alignment horizontal="left" vertical="center"/>
      <protection/>
    </xf>
    <xf numFmtId="166" fontId="17" fillId="0" borderId="6" xfId="25" applyNumberFormat="1" applyFont="1" applyFill="1" applyBorder="1" applyAlignment="1">
      <alignment horizontal="right"/>
      <protection/>
    </xf>
    <xf numFmtId="168" fontId="17" fillId="0" borderId="6" xfId="16" applyNumberFormat="1" applyFont="1" applyFill="1" applyBorder="1" applyAlignment="1">
      <alignment/>
    </xf>
    <xf numFmtId="168" fontId="17" fillId="0" borderId="6" xfId="16" applyNumberFormat="1" applyFont="1" applyFill="1" applyBorder="1" applyAlignment="1">
      <alignment horizontal="right"/>
    </xf>
    <xf numFmtId="168" fontId="17" fillId="0" borderId="0" xfId="16" applyNumberFormat="1" applyFont="1" applyFill="1" applyBorder="1" applyAlignment="1">
      <alignment horizontal="right"/>
    </xf>
    <xf numFmtId="0" fontId="18" fillId="0" borderId="0" xfId="0" applyFont="1" applyFill="1" applyAlignment="1">
      <alignment/>
    </xf>
    <xf numFmtId="0" fontId="15" fillId="0" borderId="0" xfId="39" applyFont="1" applyFill="1" applyAlignment="1">
      <alignment horizontal="left"/>
      <protection/>
    </xf>
    <xf numFmtId="168" fontId="20" fillId="0" borderId="0" xfId="16" applyNumberFormat="1" applyFont="1" applyFill="1" applyBorder="1" applyAlignment="1">
      <alignment/>
    </xf>
    <xf numFmtId="2" fontId="15" fillId="0" borderId="0" xfId="0" applyNumberFormat="1" applyFont="1" applyFill="1" applyBorder="1" applyAlignment="1">
      <alignment horizontal="left"/>
    </xf>
    <xf numFmtId="0" fontId="20" fillId="0" borderId="0" xfId="25" applyNumberFormat="1" applyFont="1" applyFill="1" applyBorder="1" applyAlignment="1">
      <alignment horizontal="left"/>
      <protection/>
    </xf>
    <xf numFmtId="3" fontId="15" fillId="0" borderId="0" xfId="21" applyNumberFormat="1" applyFont="1" applyFill="1" applyBorder="1" applyAlignment="1">
      <alignment horizontal="left" vertical="center"/>
      <protection/>
    </xf>
    <xf numFmtId="2" fontId="15" fillId="0" borderId="0" xfId="0" applyNumberFormat="1" applyFont="1" applyFill="1" applyAlignment="1">
      <alignment horizontal="left"/>
    </xf>
    <xf numFmtId="49" fontId="15" fillId="0" borderId="0" xfId="0" applyNumberFormat="1" applyFont="1" applyFill="1" applyAlignment="1">
      <alignment horizontal="left"/>
    </xf>
    <xf numFmtId="166" fontId="19" fillId="0" borderId="0" xfId="16" applyNumberFormat="1" applyFont="1" applyFill="1" applyAlignment="1">
      <alignment horizontal="right" vertical="top"/>
    </xf>
    <xf numFmtId="49" fontId="17" fillId="0" borderId="3" xfId="40" applyNumberFormat="1" applyFont="1" applyFill="1" applyBorder="1" applyAlignment="1">
      <alignment horizontal="right" vertical="center"/>
      <protection/>
    </xf>
    <xf numFmtId="49" fontId="17" fillId="0" borderId="3" xfId="21" applyNumberFormat="1" applyFont="1" applyFill="1" applyBorder="1" applyAlignment="1">
      <alignment horizontal="right" vertical="center"/>
      <protection/>
    </xf>
    <xf numFmtId="49" fontId="17" fillId="0" borderId="3" xfId="25" applyNumberFormat="1" applyFont="1" applyFill="1" applyBorder="1" applyAlignment="1">
      <alignment horizontal="right"/>
      <protection/>
    </xf>
    <xf numFmtId="49" fontId="17" fillId="0" borderId="3" xfId="0" applyNumberFormat="1" applyFont="1" applyFill="1" applyBorder="1" applyAlignment="1">
      <alignment horizontal="right"/>
    </xf>
    <xf numFmtId="166" fontId="19" fillId="0" borderId="0" xfId="25" applyNumberFormat="1" applyFont="1" applyFill="1" applyBorder="1" applyAlignment="1">
      <alignment horizontal="right"/>
      <protection/>
    </xf>
    <xf numFmtId="0" fontId="14" fillId="0" borderId="5" xfId="50" applyFont="1" applyFill="1" applyBorder="1" applyAlignment="1">
      <alignment horizontal="left" wrapText="1"/>
      <protection/>
    </xf>
    <xf numFmtId="0" fontId="0" fillId="0" borderId="5" xfId="0" applyBorder="1" applyAlignment="1">
      <alignment wrapText="1"/>
    </xf>
    <xf numFmtId="0" fontId="21" fillId="0" borderId="0" xfId="40" applyNumberFormat="1" applyFont="1" applyFill="1" applyBorder="1" applyAlignment="1">
      <alignment horizontal="left" wrapText="1"/>
      <protection/>
    </xf>
    <xf numFmtId="49" fontId="20" fillId="0" borderId="0" xfId="40" applyFont="1" applyFill="1" applyBorder="1" applyAlignment="1">
      <alignment horizontal="left" vertical="center"/>
      <protection/>
    </xf>
    <xf numFmtId="0" fontId="0" fillId="0" borderId="0" xfId="0" applyAlignment="1">
      <alignment/>
    </xf>
    <xf numFmtId="0" fontId="15" fillId="0" borderId="0" xfId="39" applyFont="1" applyFill="1" applyAlignment="1">
      <alignment horizontal="left" wrapText="1"/>
      <protection/>
    </xf>
    <xf numFmtId="0" fontId="20" fillId="0" borderId="0" xfId="39" applyFont="1" applyFill="1" applyAlignment="1">
      <alignment horizontal="left"/>
      <protection/>
    </xf>
    <xf numFmtId="0" fontId="15" fillId="0" borderId="0" xfId="39" applyFont="1" applyFill="1" applyAlignment="1">
      <alignment horizontal="left"/>
      <protection/>
    </xf>
    <xf numFmtId="49" fontId="15" fillId="0" borderId="0" xfId="40" applyFont="1" applyFill="1" applyBorder="1" applyAlignment="1">
      <alignment horizontal="left" vertical="center"/>
      <protection/>
    </xf>
    <xf numFmtId="0" fontId="0" fillId="0" borderId="0" xfId="0" applyAlignment="1">
      <alignment horizontal="left"/>
    </xf>
    <xf numFmtId="0" fontId="20" fillId="0" borderId="0" xfId="39" applyNumberFormat="1" applyFont="1" applyFill="1" applyAlignment="1">
      <alignment horizontal="left" wrapText="1"/>
      <protection/>
    </xf>
    <xf numFmtId="0" fontId="20" fillId="0" borderId="0" xfId="0" applyNumberFormat="1" applyFont="1" applyFill="1" applyAlignment="1">
      <alignment horizontal="left" wrapText="1"/>
    </xf>
    <xf numFmtId="0" fontId="21" fillId="0" borderId="0" xfId="39" applyNumberFormat="1" applyFont="1" applyFill="1" applyAlignment="1">
      <alignment horizontal="left" vertical="top" wrapText="1"/>
      <protection/>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D54"/>
  <sheetViews>
    <sheetView tabSelected="1" workbookViewId="0" topLeftCell="A1">
      <selection activeCell="J36" sqref="J36"/>
    </sheetView>
  </sheetViews>
  <sheetFormatPr defaultColWidth="9.140625" defaultRowHeight="12.75"/>
  <cols>
    <col min="1" max="1" width="19.28125" style="3" customWidth="1"/>
    <col min="2" max="3" width="11.7109375" style="3" customWidth="1"/>
    <col min="4" max="4" width="11.7109375" style="10" customWidth="1"/>
    <col min="5" max="5" width="11.7109375" style="3" customWidth="1"/>
    <col min="6" max="6" width="11.7109375" style="11" customWidth="1"/>
    <col min="7" max="8" width="11.7109375" style="3" customWidth="1"/>
    <col min="9" max="16384" width="9.140625" style="3" customWidth="1"/>
  </cols>
  <sheetData>
    <row r="1" spans="1:160" s="1" customFormat="1" ht="36.75" customHeight="1" thickBot="1">
      <c r="A1" s="60" t="s">
        <v>8</v>
      </c>
      <c r="B1" s="61"/>
      <c r="C1" s="61"/>
      <c r="D1" s="61"/>
      <c r="E1" s="61"/>
      <c r="F1" s="61"/>
      <c r="G1" s="12"/>
      <c r="H1" s="1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row>
    <row r="2" spans="1:160" s="4" customFormat="1" ht="16.5">
      <c r="A2" s="13"/>
      <c r="B2" s="55" t="s">
        <v>23</v>
      </c>
      <c r="C2" s="56" t="s">
        <v>24</v>
      </c>
      <c r="D2" s="57" t="s">
        <v>25</v>
      </c>
      <c r="E2" s="57" t="s">
        <v>26</v>
      </c>
      <c r="F2" s="58" t="s">
        <v>27</v>
      </c>
      <c r="G2" s="58" t="s">
        <v>28</v>
      </c>
      <c r="H2" s="58" t="s">
        <v>29</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row>
    <row r="3" spans="1:8" ht="16.5">
      <c r="A3" s="14" t="s">
        <v>14</v>
      </c>
      <c r="B3" s="15"/>
      <c r="C3" s="16"/>
      <c r="D3" s="17"/>
      <c r="E3" s="17"/>
      <c r="F3" s="18"/>
      <c r="G3" s="19"/>
      <c r="H3" s="19"/>
    </row>
    <row r="4" spans="1:8" ht="16.5">
      <c r="A4" s="20" t="s">
        <v>0</v>
      </c>
      <c r="B4" s="17">
        <v>89151.1</v>
      </c>
      <c r="C4" s="16">
        <v>97423.4</v>
      </c>
      <c r="D4" s="17">
        <v>102743</v>
      </c>
      <c r="E4" s="17">
        <v>111173.8</v>
      </c>
      <c r="F4" s="21">
        <v>114806.1</v>
      </c>
      <c r="G4" s="22">
        <v>123140</v>
      </c>
      <c r="H4" s="22">
        <v>129825.3</v>
      </c>
    </row>
    <row r="5" spans="1:8" ht="16.5">
      <c r="A5" s="20" t="s">
        <v>1</v>
      </c>
      <c r="B5" s="17">
        <v>13593.9</v>
      </c>
      <c r="C5" s="16">
        <v>15271.9</v>
      </c>
      <c r="D5" s="17">
        <v>15678.7</v>
      </c>
      <c r="E5" s="17">
        <v>13255.6</v>
      </c>
      <c r="F5" s="21">
        <v>12279.6</v>
      </c>
      <c r="G5" s="21">
        <v>11754.6</v>
      </c>
      <c r="H5" s="21">
        <v>12946.5</v>
      </c>
    </row>
    <row r="6" spans="1:8" ht="16.5">
      <c r="A6" s="20" t="s">
        <v>2</v>
      </c>
      <c r="B6" s="17">
        <v>133.8</v>
      </c>
      <c r="C6" s="16">
        <v>121.3</v>
      </c>
      <c r="D6" s="17">
        <v>162.2</v>
      </c>
      <c r="E6" s="17">
        <v>180.6</v>
      </c>
      <c r="F6" s="21">
        <v>93.4</v>
      </c>
      <c r="G6" s="22">
        <v>113.9</v>
      </c>
      <c r="H6" s="22">
        <v>161.6</v>
      </c>
    </row>
    <row r="7" spans="1:8" ht="18">
      <c r="A7" s="20" t="s">
        <v>9</v>
      </c>
      <c r="B7" s="17">
        <v>21753.2</v>
      </c>
      <c r="C7" s="16">
        <v>17010.5</v>
      </c>
      <c r="D7" s="17">
        <v>20467.5</v>
      </c>
      <c r="E7" s="17">
        <v>9336.1</v>
      </c>
      <c r="F7" s="21">
        <v>10559.5</v>
      </c>
      <c r="G7" s="22">
        <v>11360</v>
      </c>
      <c r="H7" s="22">
        <v>11913.4</v>
      </c>
    </row>
    <row r="8" spans="1:8" ht="16.5">
      <c r="A8" s="20" t="s">
        <v>3</v>
      </c>
      <c r="B8" s="23">
        <v>69.3</v>
      </c>
      <c r="C8" s="23">
        <v>57</v>
      </c>
      <c r="D8" s="23">
        <v>58.3</v>
      </c>
      <c r="E8" s="23">
        <v>24.1</v>
      </c>
      <c r="F8" s="24">
        <v>6.8</v>
      </c>
      <c r="G8" s="24">
        <v>5.6</v>
      </c>
      <c r="H8" s="24">
        <v>0.59</v>
      </c>
    </row>
    <row r="9" spans="1:8" s="5" customFormat="1" ht="16.5">
      <c r="A9" s="14" t="s">
        <v>4</v>
      </c>
      <c r="B9" s="25">
        <v>124701.3</v>
      </c>
      <c r="C9" s="25">
        <v>129884.1</v>
      </c>
      <c r="D9" s="25">
        <v>139109.7</v>
      </c>
      <c r="E9" s="25">
        <v>133970.2</v>
      </c>
      <c r="F9" s="26">
        <v>137745.4</v>
      </c>
      <c r="G9" s="27">
        <v>146374.1</v>
      </c>
      <c r="H9" s="27">
        <f>SUM(H4:H8)</f>
        <v>154847.38999999998</v>
      </c>
    </row>
    <row r="10" spans="1:8" s="5" customFormat="1" ht="6" customHeight="1">
      <c r="A10" s="14"/>
      <c r="B10" s="25"/>
      <c r="C10" s="25"/>
      <c r="D10" s="25"/>
      <c r="E10" s="25"/>
      <c r="F10" s="26"/>
      <c r="G10" s="27"/>
      <c r="H10" s="27"/>
    </row>
    <row r="11" spans="1:8" s="5" customFormat="1" ht="16.5">
      <c r="A11" s="14" t="s">
        <v>15</v>
      </c>
      <c r="B11" s="25"/>
      <c r="C11" s="25"/>
      <c r="D11" s="25"/>
      <c r="E11" s="25"/>
      <c r="F11" s="26"/>
      <c r="G11" s="27"/>
      <c r="H11" s="27"/>
    </row>
    <row r="12" spans="1:8" ht="16.5">
      <c r="A12" s="20" t="s">
        <v>0</v>
      </c>
      <c r="B12" s="17">
        <v>39066.5</v>
      </c>
      <c r="C12" s="16">
        <v>35914.2</v>
      </c>
      <c r="D12" s="17">
        <v>44091.8</v>
      </c>
      <c r="E12" s="17">
        <v>55592.6</v>
      </c>
      <c r="F12" s="21">
        <v>60432.1</v>
      </c>
      <c r="G12" s="22">
        <v>66923.8</v>
      </c>
      <c r="H12" s="22">
        <v>82389.2</v>
      </c>
    </row>
    <row r="13" spans="1:8" ht="16.5">
      <c r="A13" s="20" t="s">
        <v>1</v>
      </c>
      <c r="B13" s="17">
        <v>4192</v>
      </c>
      <c r="C13" s="16">
        <v>4694.4</v>
      </c>
      <c r="D13" s="17">
        <v>5119.2</v>
      </c>
      <c r="E13" s="17">
        <v>5648</v>
      </c>
      <c r="F13" s="21">
        <v>6188.8</v>
      </c>
      <c r="G13" s="22">
        <v>5710.6</v>
      </c>
      <c r="H13" s="22">
        <v>10495.8</v>
      </c>
    </row>
    <row r="14" spans="1:8" ht="16.5">
      <c r="A14" s="20" t="s">
        <v>2</v>
      </c>
      <c r="B14" s="17">
        <v>0.4</v>
      </c>
      <c r="C14" s="16">
        <v>1</v>
      </c>
      <c r="D14" s="17">
        <v>2.3</v>
      </c>
      <c r="E14" s="17">
        <v>68.3</v>
      </c>
      <c r="F14" s="21">
        <v>73.4</v>
      </c>
      <c r="G14" s="22">
        <v>144.2</v>
      </c>
      <c r="H14" s="22">
        <v>301.8</v>
      </c>
    </row>
    <row r="15" spans="1:8" ht="18">
      <c r="A15" s="20" t="s">
        <v>9</v>
      </c>
      <c r="B15" s="17">
        <v>3238.9</v>
      </c>
      <c r="C15" s="16">
        <v>2025.8</v>
      </c>
      <c r="D15" s="17">
        <v>2540.1</v>
      </c>
      <c r="E15" s="17">
        <v>2860.5</v>
      </c>
      <c r="F15" s="21">
        <v>3470</v>
      </c>
      <c r="G15" s="21">
        <v>3349.6</v>
      </c>
      <c r="H15" s="21">
        <v>3972</v>
      </c>
    </row>
    <row r="16" spans="1:8" ht="18">
      <c r="A16" s="20" t="s">
        <v>10</v>
      </c>
      <c r="B16" s="23">
        <v>5.5</v>
      </c>
      <c r="C16" s="28">
        <v>26.8</v>
      </c>
      <c r="D16" s="29" t="s">
        <v>7</v>
      </c>
      <c r="E16" s="23">
        <v>0.1</v>
      </c>
      <c r="F16" s="24">
        <v>0.1</v>
      </c>
      <c r="G16" s="24">
        <v>0.7</v>
      </c>
      <c r="H16" s="24">
        <v>0.45</v>
      </c>
    </row>
    <row r="17" spans="1:8" s="6" customFormat="1" ht="16.5">
      <c r="A17" s="14" t="s">
        <v>4</v>
      </c>
      <c r="B17" s="25">
        <v>46503.3</v>
      </c>
      <c r="C17" s="25">
        <v>42662.2</v>
      </c>
      <c r="D17" s="25">
        <v>51753.4</v>
      </c>
      <c r="E17" s="25">
        <f>SUM(E12:E16)</f>
        <v>64169.5</v>
      </c>
      <c r="F17" s="26">
        <f>SUM(F12:F16)</f>
        <v>70164.4</v>
      </c>
      <c r="G17" s="26">
        <v>76129</v>
      </c>
      <c r="H17" s="26">
        <v>97158.9</v>
      </c>
    </row>
    <row r="18" spans="1:8" ht="6" customHeight="1">
      <c r="A18" s="14"/>
      <c r="B18" s="25"/>
      <c r="C18" s="25"/>
      <c r="D18" s="25"/>
      <c r="E18" s="25"/>
      <c r="F18" s="30"/>
      <c r="G18" s="19"/>
      <c r="H18" s="19"/>
    </row>
    <row r="19" spans="1:8" ht="16.5">
      <c r="A19" s="14" t="s">
        <v>16</v>
      </c>
      <c r="B19" s="17"/>
      <c r="C19" s="16"/>
      <c r="D19" s="17"/>
      <c r="E19" s="17"/>
      <c r="F19" s="30"/>
      <c r="G19" s="19"/>
      <c r="H19" s="19"/>
    </row>
    <row r="20" spans="1:8" ht="16.5">
      <c r="A20" s="20" t="s">
        <v>0</v>
      </c>
      <c r="B20" s="17">
        <v>79456.4</v>
      </c>
      <c r="C20" s="16">
        <v>88964.9</v>
      </c>
      <c r="D20" s="17">
        <v>98400.8</v>
      </c>
      <c r="E20" s="17">
        <v>99814.8</v>
      </c>
      <c r="F20" s="31">
        <v>108856.7</v>
      </c>
      <c r="G20" s="32">
        <v>118901.4</v>
      </c>
      <c r="H20" s="32">
        <v>127816.3</v>
      </c>
    </row>
    <row r="21" spans="1:8" ht="16.5">
      <c r="A21" s="20" t="s">
        <v>1</v>
      </c>
      <c r="B21" s="17">
        <v>30322.8</v>
      </c>
      <c r="C21" s="16">
        <v>39996.9</v>
      </c>
      <c r="D21" s="33">
        <v>39811</v>
      </c>
      <c r="E21" s="17">
        <v>38293</v>
      </c>
      <c r="F21" s="31">
        <v>37374.1</v>
      </c>
      <c r="G21" s="32">
        <v>46255.4</v>
      </c>
      <c r="H21" s="32">
        <v>49699.2</v>
      </c>
    </row>
    <row r="22" spans="1:8" ht="16.5">
      <c r="A22" s="20" t="s">
        <v>2</v>
      </c>
      <c r="B22" s="17">
        <v>9728.6</v>
      </c>
      <c r="C22" s="16">
        <v>10606.6</v>
      </c>
      <c r="D22" s="17">
        <v>12796.2</v>
      </c>
      <c r="E22" s="17">
        <v>13879.5</v>
      </c>
      <c r="F22" s="31">
        <v>11120.1</v>
      </c>
      <c r="G22" s="32">
        <v>12055.5</v>
      </c>
      <c r="H22" s="32">
        <v>23117.1</v>
      </c>
    </row>
    <row r="23" spans="1:8" ht="18">
      <c r="A23" s="20" t="s">
        <v>9</v>
      </c>
      <c r="B23" s="17">
        <v>3991.6</v>
      </c>
      <c r="C23" s="16">
        <v>3888.2</v>
      </c>
      <c r="D23" s="17">
        <v>4968.4</v>
      </c>
      <c r="E23" s="17">
        <v>3572.5</v>
      </c>
      <c r="F23" s="31">
        <v>4575.1</v>
      </c>
      <c r="G23" s="32">
        <v>6386.9</v>
      </c>
      <c r="H23" s="32">
        <v>9571</v>
      </c>
    </row>
    <row r="24" spans="1:8" ht="18">
      <c r="A24" s="20" t="s">
        <v>3</v>
      </c>
      <c r="B24" s="17">
        <v>5.5</v>
      </c>
      <c r="C24" s="16">
        <v>5.2</v>
      </c>
      <c r="D24" s="59" t="s">
        <v>30</v>
      </c>
      <c r="E24" s="17">
        <v>0.4</v>
      </c>
      <c r="F24" s="31">
        <v>1.7</v>
      </c>
      <c r="G24" s="32">
        <v>13.1</v>
      </c>
      <c r="H24" s="32">
        <v>4.1</v>
      </c>
    </row>
    <row r="25" spans="1:8" ht="18">
      <c r="A25" s="20" t="s">
        <v>11</v>
      </c>
      <c r="B25" s="23" t="s">
        <v>5</v>
      </c>
      <c r="C25" s="28">
        <v>207.6</v>
      </c>
      <c r="D25" s="23">
        <v>223.4</v>
      </c>
      <c r="E25" s="23">
        <v>122.4</v>
      </c>
      <c r="F25" s="34">
        <v>177.9</v>
      </c>
      <c r="G25" s="34">
        <v>111.2</v>
      </c>
      <c r="H25" s="34">
        <v>62.8</v>
      </c>
    </row>
    <row r="26" spans="1:8" s="5" customFormat="1" ht="16.5">
      <c r="A26" s="14" t="s">
        <v>4</v>
      </c>
      <c r="B26" s="35">
        <v>123504.9</v>
      </c>
      <c r="C26" s="25">
        <v>143669.4</v>
      </c>
      <c r="D26" s="35">
        <v>156206.7</v>
      </c>
      <c r="E26" s="35">
        <f>SUM(E20:E25)</f>
        <v>155682.59999999998</v>
      </c>
      <c r="F26" s="36">
        <v>162105.7</v>
      </c>
      <c r="G26" s="36">
        <v>183723.5</v>
      </c>
      <c r="H26" s="36">
        <f>SUM(H20:H25)</f>
        <v>210270.5</v>
      </c>
    </row>
    <row r="27" spans="1:8" s="5" customFormat="1" ht="6.75" customHeight="1">
      <c r="A27" s="14"/>
      <c r="B27" s="35"/>
      <c r="C27" s="35"/>
      <c r="D27" s="35"/>
      <c r="E27" s="35"/>
      <c r="F27" s="37"/>
      <c r="G27" s="38"/>
      <c r="H27" s="38"/>
    </row>
    <row r="28" spans="1:8" s="5" customFormat="1" ht="16.5">
      <c r="A28" s="14" t="s">
        <v>17</v>
      </c>
      <c r="B28" s="35"/>
      <c r="C28" s="35"/>
      <c r="D28" s="35"/>
      <c r="E28" s="35"/>
      <c r="F28" s="26"/>
      <c r="G28" s="38"/>
      <c r="H28" s="38"/>
    </row>
    <row r="29" spans="1:8" ht="16.5">
      <c r="A29" s="20" t="s">
        <v>0</v>
      </c>
      <c r="B29" s="17">
        <v>35013.9</v>
      </c>
      <c r="C29" s="16">
        <v>43014.3</v>
      </c>
      <c r="D29" s="17">
        <v>48350</v>
      </c>
      <c r="E29" s="17">
        <v>56716.5</v>
      </c>
      <c r="F29" s="21">
        <v>65883.7</v>
      </c>
      <c r="G29" s="22">
        <v>76448</v>
      </c>
      <c r="H29" s="39">
        <v>88668.7</v>
      </c>
    </row>
    <row r="30" spans="1:8" ht="18">
      <c r="A30" s="20" t="s">
        <v>1</v>
      </c>
      <c r="B30" s="17">
        <v>7769</v>
      </c>
      <c r="C30" s="16">
        <v>9137.9</v>
      </c>
      <c r="D30" s="17">
        <v>12297.7</v>
      </c>
      <c r="E30" s="17">
        <v>12646.9</v>
      </c>
      <c r="F30" s="21">
        <v>12029.7</v>
      </c>
      <c r="G30" s="54" t="s">
        <v>12</v>
      </c>
      <c r="H30" s="40">
        <v>21056.1</v>
      </c>
    </row>
    <row r="31" spans="1:8" ht="16.5">
      <c r="A31" s="20" t="s">
        <v>2</v>
      </c>
      <c r="B31" s="17">
        <v>187.9</v>
      </c>
      <c r="C31" s="16">
        <v>27.4</v>
      </c>
      <c r="D31" s="17">
        <v>8.1</v>
      </c>
      <c r="E31" s="17">
        <v>3.6</v>
      </c>
      <c r="F31" s="21">
        <v>2.4</v>
      </c>
      <c r="G31" s="22">
        <v>1.5</v>
      </c>
      <c r="H31" s="22">
        <v>11.5</v>
      </c>
    </row>
    <row r="32" spans="1:8" ht="18">
      <c r="A32" s="20" t="s">
        <v>9</v>
      </c>
      <c r="B32" s="17">
        <v>643.5</v>
      </c>
      <c r="C32" s="16">
        <v>768.9</v>
      </c>
      <c r="D32" s="17">
        <v>639.2</v>
      </c>
      <c r="E32" s="17">
        <v>668.2</v>
      </c>
      <c r="F32" s="21">
        <v>917.8</v>
      </c>
      <c r="G32" s="22">
        <v>1255.8</v>
      </c>
      <c r="H32" s="22">
        <v>1573.9</v>
      </c>
    </row>
    <row r="33" spans="1:8" ht="16.5">
      <c r="A33" s="20" t="s">
        <v>3</v>
      </c>
      <c r="B33" s="17">
        <v>1.9</v>
      </c>
      <c r="C33" s="16">
        <v>1.3</v>
      </c>
      <c r="D33" s="17">
        <v>1.5</v>
      </c>
      <c r="E33" s="17">
        <v>0.2</v>
      </c>
      <c r="F33" s="21">
        <v>0.2</v>
      </c>
      <c r="G33" s="22">
        <v>0.2</v>
      </c>
      <c r="H33" s="22">
        <v>0.6</v>
      </c>
    </row>
    <row r="34" spans="1:8" ht="18">
      <c r="A34" s="20" t="s">
        <v>11</v>
      </c>
      <c r="B34" s="23" t="s">
        <v>5</v>
      </c>
      <c r="C34" s="28">
        <v>1099.2</v>
      </c>
      <c r="D34" s="23">
        <v>2015.6</v>
      </c>
      <c r="E34" s="23">
        <v>2119.6</v>
      </c>
      <c r="F34" s="24">
        <v>2886.7</v>
      </c>
      <c r="G34" s="24">
        <v>2624.4</v>
      </c>
      <c r="H34" s="24">
        <v>2125.7</v>
      </c>
    </row>
    <row r="35" spans="1:8" s="5" customFormat="1" ht="17.25" thickBot="1">
      <c r="A35" s="41" t="s">
        <v>4</v>
      </c>
      <c r="B35" s="42">
        <f>SUM(B29:B34)</f>
        <v>43616.200000000004</v>
      </c>
      <c r="C35" s="42">
        <v>54049</v>
      </c>
      <c r="D35" s="42">
        <v>63312.1</v>
      </c>
      <c r="E35" s="42">
        <f>SUM(E29:E34)</f>
        <v>72155</v>
      </c>
      <c r="F35" s="43">
        <v>81720.3</v>
      </c>
      <c r="G35" s="44">
        <v>95023.4</v>
      </c>
      <c r="H35" s="44">
        <f>SUM(H29:H34)</f>
        <v>113436.49999999999</v>
      </c>
    </row>
    <row r="36" spans="1:8" s="5" customFormat="1" ht="16.5">
      <c r="A36" s="66" t="s">
        <v>13</v>
      </c>
      <c r="B36" s="67"/>
      <c r="C36" s="67"/>
      <c r="D36" s="67"/>
      <c r="E36" s="67"/>
      <c r="F36" s="48"/>
      <c r="G36" s="45"/>
      <c r="H36" s="45"/>
    </row>
    <row r="37" spans="1:8" s="5" customFormat="1" ht="16.5">
      <c r="A37" s="63"/>
      <c r="B37" s="64"/>
      <c r="C37" s="64"/>
      <c r="D37" s="64"/>
      <c r="E37" s="64"/>
      <c r="F37" s="48"/>
      <c r="G37" s="45"/>
      <c r="H37" s="45"/>
    </row>
    <row r="38" spans="1:8" s="7" customFormat="1" ht="48" customHeight="1">
      <c r="A38" s="62" t="s">
        <v>18</v>
      </c>
      <c r="B38" s="62"/>
      <c r="C38" s="62"/>
      <c r="D38" s="62"/>
      <c r="E38" s="62"/>
      <c r="F38" s="48"/>
      <c r="G38" s="45"/>
      <c r="H38" s="45"/>
    </row>
    <row r="39" spans="1:8" s="7" customFormat="1" ht="60" customHeight="1">
      <c r="A39" s="62" t="s">
        <v>19</v>
      </c>
      <c r="B39" s="62"/>
      <c r="C39" s="62"/>
      <c r="D39" s="62"/>
      <c r="E39" s="62"/>
      <c r="F39" s="48"/>
      <c r="G39" s="45"/>
      <c r="H39" s="45"/>
    </row>
    <row r="40" spans="1:8" ht="57.75" customHeight="1">
      <c r="A40" s="72" t="s">
        <v>20</v>
      </c>
      <c r="B40" s="72"/>
      <c r="C40" s="72"/>
      <c r="D40" s="72"/>
      <c r="E40" s="72"/>
      <c r="F40" s="49"/>
      <c r="G40" s="19"/>
      <c r="H40" s="19"/>
    </row>
    <row r="41" spans="1:8" ht="15" customHeight="1">
      <c r="A41"/>
      <c r="B41"/>
      <c r="C41"/>
      <c r="D41"/>
      <c r="E41"/>
      <c r="F41" s="49"/>
      <c r="G41" s="19"/>
      <c r="H41" s="19"/>
    </row>
    <row r="42" spans="1:8" ht="116.25" customHeight="1">
      <c r="A42" s="70" t="s">
        <v>21</v>
      </c>
      <c r="B42" s="70"/>
      <c r="C42" s="70"/>
      <c r="D42" s="70"/>
      <c r="E42" s="70"/>
      <c r="F42" s="49"/>
      <c r="G42" s="19"/>
      <c r="H42" s="19"/>
    </row>
    <row r="43" spans="1:8" ht="12" customHeight="1">
      <c r="A43" s="65" t="s">
        <v>6</v>
      </c>
      <c r="B43" s="65"/>
      <c r="C43" s="65"/>
      <c r="D43" s="65"/>
      <c r="E43" s="65"/>
      <c r="F43" s="47"/>
      <c r="G43" s="19"/>
      <c r="H43" s="19"/>
    </row>
    <row r="44" spans="1:8" ht="16.5">
      <c r="A44" s="68"/>
      <c r="B44" s="69"/>
      <c r="C44" s="69"/>
      <c r="D44" s="69"/>
      <c r="E44" s="69"/>
      <c r="F44" s="47"/>
      <c r="G44" s="19"/>
      <c r="H44" s="19"/>
    </row>
    <row r="45" spans="1:8" ht="24" customHeight="1">
      <c r="A45" s="71" t="s">
        <v>22</v>
      </c>
      <c r="B45" s="71"/>
      <c r="C45" s="71"/>
      <c r="D45" s="71"/>
      <c r="E45" s="71"/>
      <c r="F45" s="47"/>
      <c r="G45" s="19"/>
      <c r="H45" s="19"/>
    </row>
    <row r="46" spans="1:7" ht="11.25" customHeight="1">
      <c r="A46" s="47"/>
      <c r="B46" s="47"/>
      <c r="C46" s="47"/>
      <c r="D46" s="47"/>
      <c r="E46" s="47"/>
      <c r="F46" s="19"/>
      <c r="G46" s="19"/>
    </row>
    <row r="47" spans="2:8" ht="10.5" customHeight="1">
      <c r="B47" s="47"/>
      <c r="C47" s="47"/>
      <c r="D47" s="47"/>
      <c r="E47" s="47"/>
      <c r="F47" s="47"/>
      <c r="G47" s="19"/>
      <c r="H47" s="19"/>
    </row>
    <row r="48" spans="2:8" ht="10.5" customHeight="1">
      <c r="B48" s="47"/>
      <c r="C48" s="47"/>
      <c r="D48" s="47"/>
      <c r="E48" s="47"/>
      <c r="F48" s="47"/>
      <c r="G48" s="19"/>
      <c r="H48" s="19"/>
    </row>
    <row r="49" spans="2:8" ht="10.5" customHeight="1">
      <c r="B49" s="47"/>
      <c r="C49" s="47"/>
      <c r="D49" s="47"/>
      <c r="E49" s="47"/>
      <c r="F49" s="47"/>
      <c r="G49" s="19"/>
      <c r="H49" s="19"/>
    </row>
    <row r="50" spans="2:8" ht="10.5" customHeight="1">
      <c r="B50" s="8"/>
      <c r="C50" s="8"/>
      <c r="D50" s="50"/>
      <c r="E50" s="51"/>
      <c r="F50" s="49"/>
      <c r="G50" s="19"/>
      <c r="H50" s="19"/>
    </row>
    <row r="51" spans="2:8" ht="16.5">
      <c r="B51" s="47"/>
      <c r="C51" s="47"/>
      <c r="D51" s="47"/>
      <c r="E51" s="47"/>
      <c r="F51" s="47"/>
      <c r="G51" s="19"/>
      <c r="H51" s="19"/>
    </row>
    <row r="52" spans="2:8" ht="16.5">
      <c r="B52" s="50"/>
      <c r="C52" s="51"/>
      <c r="D52" s="50"/>
      <c r="E52" s="51"/>
      <c r="F52" s="49"/>
      <c r="G52" s="19"/>
      <c r="H52" s="19"/>
    </row>
    <row r="53" spans="2:8" ht="16.5">
      <c r="B53" s="53"/>
      <c r="C53" s="53"/>
      <c r="D53" s="53"/>
      <c r="E53" s="53"/>
      <c r="F53" s="52"/>
      <c r="G53" s="19"/>
      <c r="H53" s="19"/>
    </row>
    <row r="54" spans="1:8" s="9" customFormat="1" ht="12" customHeight="1">
      <c r="A54" s="3"/>
      <c r="B54" s="8"/>
      <c r="C54" s="8"/>
      <c r="D54" s="8"/>
      <c r="E54" s="8"/>
      <c r="F54" s="8"/>
      <c r="G54" s="46"/>
      <c r="H54" s="46"/>
    </row>
  </sheetData>
  <mergeCells count="10">
    <mergeCell ref="A44:E44"/>
    <mergeCell ref="A42:E42"/>
    <mergeCell ref="A45:E45"/>
    <mergeCell ref="A39:E39"/>
    <mergeCell ref="A40:E40"/>
    <mergeCell ref="A1:F1"/>
    <mergeCell ref="A38:E38"/>
    <mergeCell ref="A37:E37"/>
    <mergeCell ref="A43:E43"/>
    <mergeCell ref="A36:E36"/>
  </mergeCells>
  <printOptions/>
  <pageMargins left="1" right="1" top="0.75" bottom="0.69" header="0.34" footer="0.34"/>
  <pageSetup fitToHeight="1" fitToWidth="1" horizontalDpi="300" verticalDpi="300" orientation="portrait" scale="68" r:id="rId1"/>
  <headerFooter alignWithMargins="0">
    <oddHeader>&amp;R&amp;D</oddHeader>
    <oddFooter>&amp;C&amp;P&amp;RNTSmain/&amp;F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2002-06-26T17:54:36Z</cp:lastPrinted>
  <dcterms:created xsi:type="dcterms:W3CDTF">1999-03-22T21:59:33Z</dcterms:created>
  <dcterms:modified xsi:type="dcterms:W3CDTF">2002-07-23T15:58:18Z</dcterms:modified>
  <cp:category/>
  <cp:version/>
  <cp:contentType/>
  <cp:contentStatus/>
</cp:coreProperties>
</file>