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4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<sst xmlns="http://schemas.openxmlformats.org/spreadsheetml/2006/main" count="33" uniqueCount="33">
  <si>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Foreign</t>
  </si>
  <si>
    <t xml:space="preserve">  Imports</t>
  </si>
  <si>
    <t xml:space="preserve">  Exports</t>
  </si>
  <si>
    <t>Domestic</t>
  </si>
  <si>
    <t xml:space="preserve">  Inland</t>
  </si>
  <si>
    <t xml:space="preserve">  Coastal</t>
  </si>
  <si>
    <t xml:space="preserve">  Intraport</t>
  </si>
  <si>
    <t xml:space="preserve">  Intraterritory</t>
  </si>
  <si>
    <t xml:space="preserve">  Great Lakes</t>
  </si>
  <si>
    <t xml:space="preserve">Numbers may not add due to rounding. </t>
  </si>
  <si>
    <t>TOTAL</t>
  </si>
  <si>
    <r>
      <t>R</t>
    </r>
    <r>
      <rPr>
        <sz val="11"/>
        <rFont val="Arial Narrow"/>
        <family val="2"/>
      </rPr>
      <t>1,060.0</t>
    </r>
  </si>
  <si>
    <t xml:space="preserve">1960  </t>
  </si>
  <si>
    <t xml:space="preserve">1965  </t>
  </si>
  <si>
    <t xml:space="preserve">1970  </t>
  </si>
  <si>
    <t xml:space="preserve">1975  </t>
  </si>
  <si>
    <t xml:space="preserve">1980  </t>
  </si>
  <si>
    <t xml:space="preserve">1985  </t>
  </si>
  <si>
    <t xml:space="preserve">1990  </t>
  </si>
  <si>
    <t xml:space="preserve">1991  </t>
  </si>
  <si>
    <t xml:space="preserve">1992  </t>
  </si>
  <si>
    <t xml:space="preserve">1993  </t>
  </si>
  <si>
    <t xml:space="preserve">1994  </t>
  </si>
  <si>
    <t xml:space="preserve">1995  </t>
  </si>
  <si>
    <t xml:space="preserve">1996  </t>
  </si>
  <si>
    <t xml:space="preserve">1997  </t>
  </si>
  <si>
    <t xml:space="preserve">1998  </t>
  </si>
  <si>
    <t xml:space="preserve">1999  </t>
  </si>
  <si>
    <t>Table 1-46:  U.S. Waterborne Freight (Million short tons)</t>
  </si>
  <si>
    <r>
      <t xml:space="preserve">NOTES: </t>
    </r>
    <r>
      <rPr>
        <sz val="9"/>
        <rFont val="Arial"/>
        <family val="2"/>
      </rPr>
      <t xml:space="preserve"> Beginning in 1996, shipments of fish are excluded from domestic tonnage totals.</t>
    </r>
  </si>
  <si>
    <r>
      <t xml:space="preserve">        </t>
    </r>
    <r>
      <rPr>
        <b/>
        <sz val="11"/>
        <rFont val="Arial Narrow"/>
        <family val="2"/>
      </rPr>
      <t xml:space="preserve">2000   </t>
    </r>
  </si>
  <si>
    <r>
      <t>SOURCES:</t>
    </r>
    <r>
      <rPr>
        <sz val="9"/>
        <rFont val="Arial"/>
        <family val="2"/>
      </rPr>
      <t xml:space="preserve">  1960-2000: U.S. Army Corps of Engineers, </t>
    </r>
    <r>
      <rPr>
        <i/>
        <sz val="9"/>
        <rFont val="Arial"/>
        <family val="2"/>
      </rPr>
      <t xml:space="preserve">Waterborne Commerce of the United States </t>
    </r>
    <r>
      <rPr>
        <sz val="9"/>
        <rFont val="Arial"/>
        <family val="2"/>
      </rPr>
      <t>(New Orleans, LA: March 2002). Part 5, tables 1-3 and 1-6.</t>
    </r>
  </si>
  <si>
    <r>
      <t xml:space="preserve">KEY:  </t>
    </r>
    <r>
      <rPr>
        <sz val="9"/>
        <rFont val="Arial"/>
        <family val="2"/>
      </rPr>
      <t>R = revised.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</si>
</sst>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Border="1" applyAlignment="1">
      <alignment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4.7109375" style="1" customWidth="1"/>
  </cols>
  <sheetData>
    <row r="1" spans="1:18" s="8" customFormat="1" ht="16.5" thickBot="1">
      <c r="A1" s="4" t="s">
        <v>28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18">
      <c r="A2" s="10"/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22</v>
      </c>
      <c r="M2" s="18" t="s">
        <v>23</v>
      </c>
      <c r="N2" s="18" t="s">
        <v>24</v>
      </c>
      <c r="O2" s="18" t="s">
        <v>25</v>
      </c>
      <c r="P2" s="18" t="s">
        <v>26</v>
      </c>
      <c r="Q2" s="18" t="s">
        <v>27</v>
      </c>
      <c r="R2" s="24" t="s">
        <v>30</v>
      </c>
    </row>
    <row r="3" spans="1:18" s="1" customFormat="1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1"/>
    </row>
    <row r="4" spans="1:18" s="1" customFormat="1" ht="16.5">
      <c r="A4" s="9" t="s">
        <v>10</v>
      </c>
      <c r="B4" s="12">
        <v>1099.8504309999998</v>
      </c>
      <c r="C4" s="12">
        <v>1272.896243</v>
      </c>
      <c r="D4" s="12">
        <v>1531.6965069999999</v>
      </c>
      <c r="E4" s="12">
        <v>1695.034276</v>
      </c>
      <c r="F4" s="12">
        <v>1998.887402</v>
      </c>
      <c r="G4" s="12">
        <v>1788.4348219999997</v>
      </c>
      <c r="H4" s="12">
        <v>2163.854373</v>
      </c>
      <c r="I4" s="12">
        <v>2092.2</v>
      </c>
      <c r="J4" s="12">
        <v>2132.1</v>
      </c>
      <c r="K4" s="12">
        <v>2128.2</v>
      </c>
      <c r="L4" s="12">
        <v>2214.7</v>
      </c>
      <c r="M4" s="12">
        <v>2240.393059</v>
      </c>
      <c r="N4" s="12">
        <v>2284.065248</v>
      </c>
      <c r="O4" s="12">
        <v>2333.142046</v>
      </c>
      <c r="P4" s="12">
        <v>2339.5</v>
      </c>
      <c r="Q4" s="12">
        <v>2322.6</v>
      </c>
      <c r="R4" s="12">
        <v>2461.6</v>
      </c>
    </row>
    <row r="5" spans="1:18" s="1" customFormat="1" ht="6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1"/>
    </row>
    <row r="6" spans="1:19" ht="18">
      <c r="A6" s="13" t="s">
        <v>0</v>
      </c>
      <c r="B6" s="14">
        <f aca="true" t="shared" si="0" ref="B6:J6">SUM(B7:B8)</f>
        <v>339.27727500000003</v>
      </c>
      <c r="C6" s="14">
        <f t="shared" si="0"/>
        <v>443.726809</v>
      </c>
      <c r="D6" s="14">
        <f t="shared" si="0"/>
        <v>580.9691329999999</v>
      </c>
      <c r="E6" s="14">
        <f t="shared" si="0"/>
        <v>748.707317</v>
      </c>
      <c r="F6" s="14">
        <f t="shared" si="0"/>
        <v>921.404</v>
      </c>
      <c r="G6" s="14">
        <f t="shared" si="0"/>
        <v>774.323283</v>
      </c>
      <c r="H6" s="14">
        <f t="shared" si="0"/>
        <v>1041.55574</v>
      </c>
      <c r="I6" s="14">
        <f t="shared" si="0"/>
        <v>1013.5999999999999</v>
      </c>
      <c r="J6" s="14">
        <f t="shared" si="0"/>
        <v>1037.5</v>
      </c>
      <c r="K6" s="19" t="s">
        <v>11</v>
      </c>
      <c r="L6" s="14">
        <f>SUM(L7:L8)</f>
        <v>1115.7</v>
      </c>
      <c r="M6" s="14">
        <f>SUM(M7:M8)</f>
        <v>1147.357782</v>
      </c>
      <c r="N6" s="14">
        <f>SUM(N7:N8)</f>
        <v>1183.386621</v>
      </c>
      <c r="O6" s="14">
        <f>SUM(O7:O8)</f>
        <v>1220.615132</v>
      </c>
      <c r="P6" s="14">
        <v>1245.4</v>
      </c>
      <c r="Q6" s="14">
        <v>1260.8</v>
      </c>
      <c r="R6" s="14">
        <v>1391.8</v>
      </c>
      <c r="S6" s="2"/>
    </row>
    <row r="7" spans="1:18" ht="16.5">
      <c r="A7" s="13" t="s">
        <v>1</v>
      </c>
      <c r="B7" s="14">
        <v>211.316497</v>
      </c>
      <c r="C7" s="14">
        <v>269.834819</v>
      </c>
      <c r="D7" s="14">
        <v>339.339772</v>
      </c>
      <c r="E7" s="14">
        <v>476.572426</v>
      </c>
      <c r="F7" s="14">
        <v>517.521121</v>
      </c>
      <c r="G7" s="14">
        <v>412.68735</v>
      </c>
      <c r="H7" s="14">
        <v>599.969567</v>
      </c>
      <c r="I7" s="14">
        <v>555.4</v>
      </c>
      <c r="J7" s="14">
        <v>586.7</v>
      </c>
      <c r="K7" s="14">
        <v>648.8</v>
      </c>
      <c r="L7" s="14">
        <v>719.5</v>
      </c>
      <c r="M7" s="14">
        <v>672.657412</v>
      </c>
      <c r="N7" s="14">
        <v>732.592335</v>
      </c>
      <c r="O7" s="14">
        <v>788.302568</v>
      </c>
      <c r="P7" s="14">
        <v>840.7</v>
      </c>
      <c r="Q7" s="14">
        <v>860.8</v>
      </c>
      <c r="R7" s="14">
        <v>976.8</v>
      </c>
    </row>
    <row r="8" spans="1:18" ht="16.5">
      <c r="A8" s="13" t="s">
        <v>2</v>
      </c>
      <c r="B8" s="14">
        <v>127.960778</v>
      </c>
      <c r="C8" s="14">
        <v>173.89199</v>
      </c>
      <c r="D8" s="14">
        <v>241.629361</v>
      </c>
      <c r="E8" s="14">
        <v>272.134891</v>
      </c>
      <c r="F8" s="14">
        <v>403.882879</v>
      </c>
      <c r="G8" s="14">
        <v>361.635933</v>
      </c>
      <c r="H8" s="14">
        <v>441.586173</v>
      </c>
      <c r="I8" s="14">
        <v>458.2</v>
      </c>
      <c r="J8" s="14">
        <v>450.8</v>
      </c>
      <c r="K8" s="14">
        <v>411.3</v>
      </c>
      <c r="L8" s="14">
        <v>396.2</v>
      </c>
      <c r="M8" s="14">
        <v>474.70037</v>
      </c>
      <c r="N8" s="14">
        <v>450.794286</v>
      </c>
      <c r="O8" s="14">
        <v>432.312564</v>
      </c>
      <c r="P8" s="14">
        <v>404.7</v>
      </c>
      <c r="Q8" s="14">
        <v>400</v>
      </c>
      <c r="R8" s="14">
        <v>415</v>
      </c>
    </row>
    <row r="9" spans="1:19" ht="16.5">
      <c r="A9" s="13" t="s">
        <v>3</v>
      </c>
      <c r="B9" s="14">
        <f aca="true" t="shared" si="1" ref="B9:H9">SUM(B10:B14)</f>
        <v>760.5731559999999</v>
      </c>
      <c r="C9" s="14">
        <f t="shared" si="1"/>
        <v>829.1694339999999</v>
      </c>
      <c r="D9" s="14">
        <f t="shared" si="1"/>
        <v>950.7273739999999</v>
      </c>
      <c r="E9" s="14">
        <f t="shared" si="1"/>
        <v>946.3269590000001</v>
      </c>
      <c r="F9" s="14">
        <f t="shared" si="1"/>
        <v>1077.483402</v>
      </c>
      <c r="G9" s="14">
        <f t="shared" si="1"/>
        <v>1014.1115389999999</v>
      </c>
      <c r="H9" s="14">
        <f t="shared" si="1"/>
        <v>1122.298633</v>
      </c>
      <c r="I9" s="14">
        <v>1078.6</v>
      </c>
      <c r="J9" s="14">
        <v>1094.6</v>
      </c>
      <c r="K9" s="14">
        <v>1068.2</v>
      </c>
      <c r="L9" s="14">
        <f>SUM(L10:L14)</f>
        <v>1099</v>
      </c>
      <c r="M9" s="14">
        <f>SUM(M10:M14)</f>
        <v>1093.035277</v>
      </c>
      <c r="N9" s="14">
        <f>SUM(N10:N14)</f>
        <v>1100.678627</v>
      </c>
      <c r="O9" s="14">
        <f>SUM(O10:O14)</f>
        <v>1112.5269140000003</v>
      </c>
      <c r="P9" s="14">
        <v>1094.1</v>
      </c>
      <c r="Q9" s="14">
        <v>1061.8</v>
      </c>
      <c r="R9" s="14">
        <v>1069.8</v>
      </c>
      <c r="S9" s="2"/>
    </row>
    <row r="10" spans="1:18" ht="16.5">
      <c r="A10" s="13" t="s">
        <v>4</v>
      </c>
      <c r="B10" s="14">
        <v>291.056655</v>
      </c>
      <c r="C10" s="14">
        <v>369.615461</v>
      </c>
      <c r="D10" s="14">
        <v>472.123417</v>
      </c>
      <c r="E10" s="14">
        <v>503.932258</v>
      </c>
      <c r="F10" s="14">
        <v>534.979027</v>
      </c>
      <c r="G10" s="14">
        <v>534.658233</v>
      </c>
      <c r="H10" s="14">
        <v>622.59533</v>
      </c>
      <c r="I10" s="14">
        <v>600.4</v>
      </c>
      <c r="J10" s="14">
        <v>621</v>
      </c>
      <c r="K10" s="14">
        <v>607.3</v>
      </c>
      <c r="L10" s="14">
        <v>618.4</v>
      </c>
      <c r="M10" s="14">
        <v>620.324217</v>
      </c>
      <c r="N10" s="14">
        <v>622.081474</v>
      </c>
      <c r="O10" s="14">
        <v>630.558223</v>
      </c>
      <c r="P10" s="14">
        <v>625</v>
      </c>
      <c r="Q10" s="14">
        <v>624.6</v>
      </c>
      <c r="R10" s="14">
        <v>628.4</v>
      </c>
    </row>
    <row r="11" spans="1:18" ht="16.5">
      <c r="A11" s="13" t="s">
        <v>5</v>
      </c>
      <c r="B11" s="14">
        <v>209.196823</v>
      </c>
      <c r="C11" s="14">
        <v>201.508107</v>
      </c>
      <c r="D11" s="14">
        <v>238.440385</v>
      </c>
      <c r="E11" s="14">
        <v>231.932437</v>
      </c>
      <c r="F11" s="14">
        <v>329.608613</v>
      </c>
      <c r="G11" s="14">
        <v>309.801605</v>
      </c>
      <c r="H11" s="14">
        <v>298.636988</v>
      </c>
      <c r="I11" s="14">
        <v>294.5</v>
      </c>
      <c r="J11" s="14">
        <v>285.1</v>
      </c>
      <c r="K11" s="14">
        <v>271.7</v>
      </c>
      <c r="L11" s="14">
        <v>277</v>
      </c>
      <c r="M11" s="14">
        <v>266.612137</v>
      </c>
      <c r="N11" s="14">
        <v>267.388864</v>
      </c>
      <c r="O11" s="14">
        <v>263.145835</v>
      </c>
      <c r="P11" s="14">
        <v>249.6</v>
      </c>
      <c r="Q11" s="14">
        <v>228.8</v>
      </c>
      <c r="R11" s="14">
        <v>226.9</v>
      </c>
    </row>
    <row r="12" spans="1:18" ht="16.5">
      <c r="A12" s="13" t="s">
        <v>8</v>
      </c>
      <c r="B12" s="14">
        <v>155.109237</v>
      </c>
      <c r="C12" s="14">
        <v>153.695242</v>
      </c>
      <c r="D12" s="14">
        <v>157.058867</v>
      </c>
      <c r="E12" s="14">
        <v>129.331161</v>
      </c>
      <c r="F12" s="14">
        <v>115.124231</v>
      </c>
      <c r="G12" s="14">
        <v>91.987003</v>
      </c>
      <c r="H12" s="14">
        <v>110.159406</v>
      </c>
      <c r="I12" s="14">
        <v>103.4</v>
      </c>
      <c r="J12" s="14">
        <v>107.4</v>
      </c>
      <c r="K12" s="14">
        <v>109.9</v>
      </c>
      <c r="L12" s="14">
        <v>114.8</v>
      </c>
      <c r="M12" s="14">
        <v>116.126515</v>
      </c>
      <c r="N12" s="14">
        <v>114.870355</v>
      </c>
      <c r="O12" s="14">
        <v>122.734048</v>
      </c>
      <c r="P12" s="14">
        <v>122.2</v>
      </c>
      <c r="Q12" s="14">
        <v>113.9</v>
      </c>
      <c r="R12" s="14">
        <v>114.4</v>
      </c>
    </row>
    <row r="13" spans="1:18" ht="16.5">
      <c r="A13" s="13" t="s">
        <v>6</v>
      </c>
      <c r="B13" s="14">
        <v>104.193446</v>
      </c>
      <c r="C13" s="14">
        <v>102.865022</v>
      </c>
      <c r="D13" s="14">
        <v>81.474805</v>
      </c>
      <c r="E13" s="14">
        <v>78.279224</v>
      </c>
      <c r="F13" s="14">
        <v>94.183696</v>
      </c>
      <c r="G13" s="14">
        <v>74.263246</v>
      </c>
      <c r="H13" s="14">
        <v>86.377845</v>
      </c>
      <c r="I13" s="14">
        <v>75.6</v>
      </c>
      <c r="J13" s="14">
        <v>76.8</v>
      </c>
      <c r="K13" s="14">
        <v>74.4</v>
      </c>
      <c r="L13" s="14">
        <v>82.9</v>
      </c>
      <c r="M13" s="14">
        <v>83.104283</v>
      </c>
      <c r="N13" s="14">
        <v>89.010522</v>
      </c>
      <c r="O13" s="14">
        <v>89.816062</v>
      </c>
      <c r="P13" s="14">
        <v>90.1</v>
      </c>
      <c r="Q13" s="14">
        <v>88.7</v>
      </c>
      <c r="R13" s="14">
        <v>94.6</v>
      </c>
    </row>
    <row r="14" spans="1:18" ht="16.5">
      <c r="A14" s="13" t="s">
        <v>7</v>
      </c>
      <c r="B14" s="15">
        <v>1.016995</v>
      </c>
      <c r="C14" s="15">
        <v>1.485602</v>
      </c>
      <c r="D14" s="15">
        <v>1.6299</v>
      </c>
      <c r="E14" s="15">
        <v>2.851879</v>
      </c>
      <c r="F14" s="15">
        <v>3.587835</v>
      </c>
      <c r="G14" s="15">
        <v>3.401452</v>
      </c>
      <c r="H14" s="15">
        <v>4.529064</v>
      </c>
      <c r="I14" s="15">
        <v>4.6</v>
      </c>
      <c r="J14" s="15">
        <v>4.2</v>
      </c>
      <c r="K14" s="15">
        <v>5</v>
      </c>
      <c r="L14" s="15">
        <v>5.9</v>
      </c>
      <c r="M14" s="15">
        <v>6.868125</v>
      </c>
      <c r="N14" s="15">
        <v>7.327412</v>
      </c>
      <c r="O14" s="14">
        <v>6.272746</v>
      </c>
      <c r="P14" s="14">
        <v>7.2</v>
      </c>
      <c r="Q14" s="14">
        <v>5.9</v>
      </c>
      <c r="R14" s="14">
        <v>5.5</v>
      </c>
    </row>
    <row r="15" spans="1:18" s="3" customFormat="1" ht="6" customHeight="1" thickBot="1">
      <c r="A15" s="16"/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7" s="1" customFormat="1" ht="12.75">
      <c r="A16" s="28" t="s">
        <v>32</v>
      </c>
      <c r="B16" s="29"/>
      <c r="C16" s="29"/>
      <c r="D16" s="29"/>
      <c r="E16" s="29"/>
      <c r="F16" s="29"/>
      <c r="G16" s="29"/>
      <c r="H16" s="20"/>
      <c r="I16" s="20"/>
      <c r="J16" s="20"/>
      <c r="K16" s="20"/>
      <c r="L16" s="20"/>
      <c r="M16" s="6"/>
      <c r="N16" s="6"/>
      <c r="O16" s="6"/>
      <c r="P16" s="7"/>
      <c r="Q16" s="7"/>
    </row>
    <row r="17" spans="1:12" ht="12.75">
      <c r="A17" s="30"/>
      <c r="B17" s="31"/>
      <c r="C17" s="31"/>
      <c r="D17" s="31"/>
      <c r="E17" s="31"/>
      <c r="F17" s="31"/>
      <c r="G17" s="31"/>
      <c r="H17" s="21"/>
      <c r="I17" s="21"/>
      <c r="J17" s="21"/>
      <c r="K17" s="21"/>
      <c r="L17" s="21"/>
    </row>
    <row r="18" spans="1:12" ht="12.75">
      <c r="A18" s="26" t="s">
        <v>29</v>
      </c>
      <c r="B18" s="27"/>
      <c r="C18" s="27"/>
      <c r="D18" s="27"/>
      <c r="E18" s="27"/>
      <c r="F18" s="27"/>
      <c r="G18" s="27"/>
      <c r="H18" s="23"/>
      <c r="I18" s="23"/>
      <c r="J18" s="23"/>
      <c r="K18" s="23"/>
      <c r="L18" s="22"/>
    </row>
    <row r="19" spans="1:12" ht="12.75">
      <c r="A19" s="25" t="s">
        <v>9</v>
      </c>
      <c r="B19" s="25"/>
      <c r="C19" s="25"/>
      <c r="D19" s="25"/>
      <c r="E19" s="25"/>
      <c r="F19" s="25"/>
      <c r="G19" s="25"/>
      <c r="H19" s="23"/>
      <c r="I19" s="23"/>
      <c r="J19" s="23"/>
      <c r="K19" s="23"/>
      <c r="L19" s="22"/>
    </row>
    <row r="20" spans="1:12" ht="12.75">
      <c r="A20" s="30"/>
      <c r="B20" s="31"/>
      <c r="C20" s="31"/>
      <c r="D20" s="31"/>
      <c r="E20" s="31"/>
      <c r="F20" s="31"/>
      <c r="G20" s="31"/>
      <c r="H20" s="23"/>
      <c r="I20" s="23"/>
      <c r="J20" s="23"/>
      <c r="K20" s="23"/>
      <c r="L20" s="22"/>
    </row>
    <row r="21" spans="1:12" ht="24" customHeight="1">
      <c r="A21" s="26" t="s">
        <v>31</v>
      </c>
      <c r="B21" s="27"/>
      <c r="C21" s="27"/>
      <c r="D21" s="27"/>
      <c r="E21" s="27"/>
      <c r="F21" s="27"/>
      <c r="G21" s="27"/>
      <c r="H21" s="23"/>
      <c r="I21" s="23"/>
      <c r="J21" s="23"/>
      <c r="K21" s="23"/>
      <c r="L21" s="23"/>
    </row>
    <row r="22" spans="1:12" ht="12.75">
      <c r="A22" s="25"/>
      <c r="B22" s="25"/>
      <c r="C22" s="25"/>
      <c r="D22" s="25"/>
      <c r="E22" s="25"/>
      <c r="F22" s="25"/>
      <c r="G22" s="25"/>
      <c r="H22" s="22"/>
      <c r="I22" s="22"/>
      <c r="J22" s="22"/>
      <c r="K22" s="22"/>
      <c r="L22" s="22"/>
    </row>
  </sheetData>
  <mergeCells count="7">
    <mergeCell ref="A22:G22"/>
    <mergeCell ref="A18:G18"/>
    <mergeCell ref="A21:G21"/>
    <mergeCell ref="A16:G16"/>
    <mergeCell ref="A17:G17"/>
    <mergeCell ref="A19:G19"/>
    <mergeCell ref="A20:G20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 Giesecke</dc:creator>
  <cp:keywords/>
  <dc:description/>
  <cp:lastModifiedBy>dmegret</cp:lastModifiedBy>
  <cp:lastPrinted>2002-06-12T15:17:09Z</cp:lastPrinted>
  <dcterms:created xsi:type="dcterms:W3CDTF">1999-10-07T18:47:13Z</dcterms:created>
  <dcterms:modified xsi:type="dcterms:W3CDTF">2002-07-23T14:33:05Z</dcterms:modified>
  <cp:category/>
  <cp:version/>
  <cp:contentType/>
  <cp:contentStatus/>
</cp:coreProperties>
</file>