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8700" activeTab="0"/>
  </bookViews>
  <sheets>
    <sheet name="1-38" sheetId="1" r:id="rId1"/>
  </sheets>
  <definedNames>
    <definedName name="_xlnm.Print_Area" localSheetId="0">'1-38'!$A$1:$N$54</definedName>
  </definedNames>
  <calcPr fullCalcOnLoad="1"/>
</workbook>
</file>

<file path=xl/sharedStrings.xml><?xml version="1.0" encoding="utf-8"?>
<sst xmlns="http://schemas.openxmlformats.org/spreadsheetml/2006/main" count="79" uniqueCount="64">
  <si>
    <r>
      <t xml:space="preserve">1996-99:  Ibid., </t>
    </r>
    <r>
      <rPr>
        <i/>
        <sz val="9"/>
        <rFont val="Arial"/>
        <family val="2"/>
      </rPr>
      <t>U.S. International Air Travel Statistics Report</t>
    </r>
    <r>
      <rPr>
        <sz val="9"/>
        <rFont val="Arial"/>
        <family val="2"/>
      </rPr>
      <t xml:space="preserve"> (Washington, DC: Annual issues), table IId. Canada:  Statistics Canada, </t>
    </r>
    <r>
      <rPr>
        <i/>
        <sz val="9"/>
        <rFont val="Arial"/>
        <family val="2"/>
      </rPr>
      <t xml:space="preserve">Air Carrier Traffic at Canadian Airports </t>
    </r>
    <r>
      <rPr>
        <sz val="9"/>
        <rFont val="Arial"/>
        <family val="2"/>
      </rPr>
      <t xml:space="preserve">(Canada: Annual issues) and personal communication, Aug. 20, 2001. </t>
    </r>
  </si>
  <si>
    <r>
      <t xml:space="preserve">1995:  U.S. Department of Commerce, International Trade Administration, </t>
    </r>
    <r>
      <rPr>
        <i/>
        <sz val="9"/>
        <rFont val="Arial"/>
        <family val="2"/>
      </rPr>
      <t xml:space="preserve">U.S. International Air Passenger Statistics Report, </t>
    </r>
    <r>
      <rPr>
        <sz val="9"/>
        <rFont val="Arial"/>
        <family val="2"/>
      </rPr>
      <t>C</t>
    </r>
    <r>
      <rPr>
        <i/>
        <sz val="9"/>
        <rFont val="Arial"/>
        <family val="2"/>
      </rPr>
      <t xml:space="preserve">alendar Year 1995 </t>
    </r>
    <r>
      <rPr>
        <sz val="9"/>
        <rFont val="Arial"/>
        <family val="2"/>
      </rPr>
      <t xml:space="preserve">(Washington, DC: 1996), table IId. </t>
    </r>
  </si>
  <si>
    <t>Flag of carrier</t>
  </si>
  <si>
    <t>United States</t>
  </si>
  <si>
    <t>Foreign</t>
  </si>
  <si>
    <t>Australia</t>
  </si>
  <si>
    <t>Barbados</t>
  </si>
  <si>
    <t>Belgium</t>
  </si>
  <si>
    <t>Bermuda</t>
  </si>
  <si>
    <t>Brazil</t>
  </si>
  <si>
    <t>N</t>
  </si>
  <si>
    <t>China/Taiwan</t>
  </si>
  <si>
    <t>Colombia</t>
  </si>
  <si>
    <t>Denmark</t>
  </si>
  <si>
    <t>Dominican Republic</t>
  </si>
  <si>
    <t>France</t>
  </si>
  <si>
    <t>Germany</t>
  </si>
  <si>
    <t>Grand Cayman</t>
  </si>
  <si>
    <t>Greece</t>
  </si>
  <si>
    <t>Haiti</t>
  </si>
  <si>
    <t>Hong Kong</t>
  </si>
  <si>
    <t>Ireland</t>
  </si>
  <si>
    <t>Israel</t>
  </si>
  <si>
    <t>Italy</t>
  </si>
  <si>
    <t>Jamaica</t>
  </si>
  <si>
    <t>Japan</t>
  </si>
  <si>
    <t>Korea, Republic of</t>
  </si>
  <si>
    <t>Mexico</t>
  </si>
  <si>
    <t>Netherlands</t>
  </si>
  <si>
    <t>Netherland Antilles</t>
  </si>
  <si>
    <t>Panama Republic</t>
  </si>
  <si>
    <t>Philippines</t>
  </si>
  <si>
    <t>Spain</t>
  </si>
  <si>
    <t>Switzerland</t>
  </si>
  <si>
    <t>United Kingdom</t>
  </si>
  <si>
    <t>Venezuela</t>
  </si>
  <si>
    <t>Bahama Islands</t>
  </si>
  <si>
    <t xml:space="preserve">  Total</t>
  </si>
  <si>
    <t xml:space="preserve">  Total departing passengers</t>
  </si>
  <si>
    <r>
      <t xml:space="preserve">Table 1-38:  Air Passenger Travel Departures from the United States to Selected Foreign Countries </t>
    </r>
    <r>
      <rPr>
        <b/>
        <sz val="10"/>
        <rFont val="Arial"/>
        <family val="2"/>
      </rPr>
      <t>(Thousands)</t>
    </r>
  </si>
  <si>
    <r>
      <t>Country of debarkation</t>
    </r>
    <r>
      <rPr>
        <b/>
        <vertAlign val="superscript"/>
        <sz val="11"/>
        <rFont val="Arial Narrow"/>
        <family val="2"/>
      </rPr>
      <t>a</t>
    </r>
  </si>
  <si>
    <r>
      <t>Canada</t>
    </r>
    <r>
      <rPr>
        <vertAlign val="superscript"/>
        <sz val="11"/>
        <rFont val="Arial Narrow"/>
        <family val="2"/>
      </rPr>
      <t>b</t>
    </r>
  </si>
  <si>
    <r>
      <t>R</t>
    </r>
    <r>
      <rPr>
        <sz val="11"/>
        <rFont val="Arial Narrow"/>
        <family val="2"/>
      </rPr>
      <t>9,647</t>
    </r>
  </si>
  <si>
    <r>
      <t>R</t>
    </r>
    <r>
      <rPr>
        <b/>
        <sz val="11"/>
        <rFont val="Arial Narrow"/>
        <family val="2"/>
      </rPr>
      <t>52,933</t>
    </r>
  </si>
  <si>
    <r>
      <t xml:space="preserve">b  </t>
    </r>
    <r>
      <rPr>
        <sz val="9"/>
        <rFont val="Arial"/>
        <family val="2"/>
      </rPr>
      <t xml:space="preserve">Canadian figure represents number of revenue passengers on scheduled commercial and charter flights. Does not include foreign (non-Canadian, non-U.S.) scheduled carriers. </t>
    </r>
  </si>
  <si>
    <r>
      <t xml:space="preserve">SOURCES: </t>
    </r>
    <r>
      <rPr>
        <sz val="9"/>
        <rFont val="Arial"/>
        <family val="2"/>
      </rPr>
      <t xml:space="preserve"> 1975-94:  U.S. Department of Transportation, Research and Special Programs Administration, Volpe National Transportation Systems Center, U</t>
    </r>
    <r>
      <rPr>
        <i/>
        <sz val="9"/>
        <rFont val="Arial"/>
        <family val="2"/>
      </rPr>
      <t xml:space="preserve">.S. International Air Travel Statistics </t>
    </r>
    <r>
      <rPr>
        <sz val="9"/>
        <rFont val="Arial"/>
        <family val="2"/>
      </rPr>
      <t xml:space="preserve">(Cambridge, MA: Annual issues), table IId. </t>
    </r>
  </si>
  <si>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</si>
  <si>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</si>
  <si>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</si>
  <si>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</si>
  <si>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</si>
  <si>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</si>
  <si>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</si>
  <si>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</si>
  <si>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</si>
  <si>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</si>
  <si>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</si>
  <si>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</si>
  <si>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</si>
  <si>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r>
      <t>NOTES:</t>
    </r>
    <r>
      <rPr>
        <sz val="9"/>
        <rFont val="Arial"/>
        <family val="2"/>
      </rPr>
      <t xml:space="preserve"> Includes passengers on international commercial flights departing U.S. airports, and travelers between U.S. ports in the 50 states, Puerto Rico, Guam, or the Virgin Islands, and other U.S. territories. Data compiled from flight reports required by the U.S. Immigration and Naturalization Service. Table includes a selected sample of countries of debarkation for passengers boarding in the United States. Because two different data sources are used, the total number of departing passengers may be less than the total for "country of debarkation" listed here. </t>
    </r>
  </si>
  <si>
    <t>continued</t>
  </si>
  <si>
    <r>
      <t xml:space="preserve">Table 1-38 </t>
    </r>
    <r>
      <rPr>
        <i/>
        <sz val="10"/>
        <rFont val="Arial"/>
        <family val="2"/>
      </rPr>
      <t>continued</t>
    </r>
  </si>
  <si>
    <r>
      <t>KEY:</t>
    </r>
    <r>
      <rPr>
        <sz val="9"/>
        <rFont val="Arial"/>
        <family val="2"/>
      </rPr>
      <t xml:space="preserve">  N = data do not exist; R = revised.</t>
    </r>
  </si>
  <si>
    <r>
      <t xml:space="preserve">a  </t>
    </r>
    <r>
      <rPr>
        <sz val="9"/>
        <rFont val="Arial"/>
        <family val="2"/>
      </rPr>
      <t>Country where passenger deboarded a direct flight from the United States.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</si>
</sst>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3">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59">
    <xf numFmtId="0" fontId="0" fillId="0" borderId="0" xfId="0" applyAlignment="1">
      <alignment/>
    </xf>
    <xf numFmtId="0" fontId="0" fillId="0" borderId="0" xfId="0" applyFont="1" applyAlignment="1">
      <alignment/>
    </xf>
    <xf numFmtId="0" fontId="0" fillId="4" borderId="0" xfId="0" applyFont="1" applyFill="1" applyAlignment="1">
      <alignment/>
    </xf>
    <xf numFmtId="0" fontId="0" fillId="0" borderId="0" xfId="0" applyFont="1" applyAlignment="1">
      <alignment horizontal="left"/>
    </xf>
    <xf numFmtId="0" fontId="0" fillId="0" borderId="0" xfId="0" applyBorder="1" applyAlignment="1">
      <alignment/>
    </xf>
    <xf numFmtId="0" fontId="14" fillId="5" borderId="4" xfId="28" applyFont="1" applyFill="1" applyBorder="1" applyAlignment="1">
      <alignment horizontal="right" wrapText="1"/>
      <protection/>
    </xf>
    <xf numFmtId="0" fontId="14" fillId="0" borderId="0" xfId="23" applyFont="1" applyBorder="1" applyAlignment="1">
      <alignment horizontal="left"/>
      <protection/>
    </xf>
    <xf numFmtId="3" fontId="15" fillId="0" borderId="0" xfId="19" applyNumberFormat="1" applyFont="1" applyBorder="1" applyAlignment="1">
      <alignment horizontal="right"/>
      <protection/>
    </xf>
    <xf numFmtId="0" fontId="15" fillId="0" borderId="0" xfId="0" applyFont="1" applyFill="1" applyAlignment="1">
      <alignment/>
    </xf>
    <xf numFmtId="0" fontId="15" fillId="0" borderId="0" xfId="25" applyFont="1" applyBorder="1" applyAlignment="1">
      <alignment horizontal="left"/>
      <protection/>
    </xf>
    <xf numFmtId="3" fontId="15" fillId="0" borderId="0" xfId="0" applyNumberFormat="1" applyFont="1" applyFill="1" applyAlignment="1">
      <alignment/>
    </xf>
    <xf numFmtId="3" fontId="15" fillId="0" borderId="4" xfId="19" applyNumberFormat="1" applyFont="1" applyBorder="1" applyAlignment="1">
      <alignment horizontal="right"/>
      <protection/>
    </xf>
    <xf numFmtId="3" fontId="15" fillId="0" borderId="4" xfId="0" applyNumberFormat="1" applyFont="1" applyFill="1" applyBorder="1" applyAlignment="1">
      <alignment/>
    </xf>
    <xf numFmtId="3" fontId="14" fillId="0" borderId="0" xfId="19" applyNumberFormat="1" applyFont="1" applyBorder="1" applyAlignment="1">
      <alignment horizontal="right"/>
      <protection/>
    </xf>
    <xf numFmtId="3" fontId="14" fillId="0" borderId="0" xfId="0" applyNumberFormat="1" applyFont="1" applyFill="1" applyAlignment="1">
      <alignment/>
    </xf>
    <xf numFmtId="0" fontId="15" fillId="6" borderId="0" xfId="25" applyFont="1" applyFill="1" applyBorder="1" applyAlignment="1">
      <alignment horizontal="left"/>
      <protection/>
    </xf>
    <xf numFmtId="3" fontId="15" fillId="6" borderId="0" xfId="19" applyNumberFormat="1" applyFont="1" applyFill="1" applyBorder="1" applyAlignment="1">
      <alignment horizontal="right"/>
      <protection/>
    </xf>
    <xf numFmtId="3" fontId="15" fillId="6" borderId="0" xfId="0" applyNumberFormat="1" applyFont="1" applyFill="1" applyAlignment="1">
      <alignment/>
    </xf>
    <xf numFmtId="0" fontId="15" fillId="4" borderId="0" xfId="25" applyFont="1" applyFill="1" applyBorder="1" applyAlignment="1">
      <alignment horizontal="left"/>
      <protection/>
    </xf>
    <xf numFmtId="3" fontId="15" fillId="4" borderId="0" xfId="19" applyNumberFormat="1" applyFont="1" applyFill="1" applyBorder="1" applyAlignment="1">
      <alignment horizontal="right"/>
      <protection/>
    </xf>
    <xf numFmtId="3" fontId="15" fillId="6" borderId="4" xfId="19" applyNumberFormat="1" applyFont="1" applyFill="1" applyBorder="1" applyAlignment="1">
      <alignment horizontal="right"/>
      <protection/>
    </xf>
    <xf numFmtId="3" fontId="15" fillId="6" borderId="4" xfId="0" applyNumberFormat="1" applyFont="1" applyFill="1" applyBorder="1" applyAlignment="1">
      <alignment/>
    </xf>
    <xf numFmtId="3" fontId="15" fillId="6" borderId="4" xfId="0" applyNumberFormat="1" applyFont="1" applyFill="1" applyBorder="1" applyAlignment="1">
      <alignment/>
    </xf>
    <xf numFmtId="0" fontId="14" fillId="0" borderId="5" xfId="23" applyFont="1" applyBorder="1" applyAlignment="1">
      <alignment horizontal="left"/>
      <protection/>
    </xf>
    <xf numFmtId="3" fontId="14" fillId="0" borderId="5" xfId="19" applyNumberFormat="1" applyFont="1" applyBorder="1" applyAlignment="1">
      <alignment horizontal="right"/>
      <protection/>
    </xf>
    <xf numFmtId="3" fontId="16" fillId="0" borderId="0" xfId="19" applyNumberFormat="1" applyFont="1" applyFill="1" applyBorder="1" applyAlignment="1">
      <alignment horizontal="right"/>
      <protection/>
    </xf>
    <xf numFmtId="3" fontId="14" fillId="0" borderId="0" xfId="19" applyNumberFormat="1" applyFont="1" applyFill="1" applyBorder="1" applyAlignment="1">
      <alignment horizontal="right"/>
      <protection/>
    </xf>
    <xf numFmtId="0" fontId="19" fillId="0" borderId="0" xfId="32" applyFont="1" applyAlignment="1">
      <alignment horizontal="left"/>
      <protection/>
    </xf>
    <xf numFmtId="0" fontId="20" fillId="0" borderId="0" xfId="23" applyFont="1" applyBorder="1" applyAlignment="1">
      <alignment horizontal="left"/>
      <protection/>
    </xf>
    <xf numFmtId="3" fontId="20" fillId="0" borderId="0" xfId="19" applyNumberFormat="1" applyFont="1" applyBorder="1" applyAlignment="1">
      <alignment horizontal="right"/>
      <protection/>
    </xf>
    <xf numFmtId="0" fontId="19" fillId="0" borderId="0" xfId="0" applyFont="1" applyBorder="1" applyAlignment="1">
      <alignment horizontal="left"/>
    </xf>
    <xf numFmtId="0" fontId="19" fillId="0" borderId="0" xfId="0" applyFont="1" applyAlignment="1">
      <alignment horizontal="left"/>
    </xf>
    <xf numFmtId="0" fontId="19" fillId="0" borderId="0" xfId="0" applyFont="1" applyAlignment="1">
      <alignment/>
    </xf>
    <xf numFmtId="0" fontId="21" fillId="0" borderId="0" xfId="32" applyFont="1" applyAlignment="1">
      <alignment horizontal="left"/>
      <protection/>
    </xf>
    <xf numFmtId="49" fontId="19" fillId="0" borderId="0" xfId="0" applyNumberFormat="1" applyFont="1" applyAlignment="1">
      <alignment horizontal="left"/>
    </xf>
    <xf numFmtId="49" fontId="19" fillId="0" borderId="0" xfId="0" applyNumberFormat="1" applyFont="1" applyFill="1" applyAlignment="1">
      <alignment horizontal="left"/>
    </xf>
    <xf numFmtId="3" fontId="16" fillId="0" borderId="6" xfId="19" applyNumberFormat="1" applyFont="1" applyFill="1" applyBorder="1" applyAlignment="1">
      <alignment horizontal="right" vertical="top"/>
      <protection/>
    </xf>
    <xf numFmtId="3" fontId="14" fillId="0" borderId="6" xfId="19" applyNumberFormat="1" applyFont="1" applyFill="1" applyBorder="1" applyAlignment="1">
      <alignment horizontal="right"/>
      <protection/>
    </xf>
    <xf numFmtId="3" fontId="17" fillId="0" borderId="0" xfId="0" applyNumberFormat="1" applyFont="1" applyFill="1" applyAlignment="1">
      <alignment horizontal="right" vertical="top"/>
    </xf>
    <xf numFmtId="49" fontId="14" fillId="5" borderId="4" xfId="28" applyNumberFormat="1" applyFont="1" applyFill="1" applyBorder="1" applyAlignment="1">
      <alignment horizontal="right"/>
      <protection/>
    </xf>
    <xf numFmtId="49" fontId="14" fillId="0" borderId="7" xfId="28" applyNumberFormat="1" applyFont="1" applyFill="1" applyBorder="1" applyAlignment="1">
      <alignment horizontal="right"/>
      <protection/>
    </xf>
    <xf numFmtId="0" fontId="15" fillId="4" borderId="4" xfId="25" applyFont="1" applyFill="1" applyBorder="1" applyAlignment="1">
      <alignment horizontal="left"/>
      <protection/>
    </xf>
    <xf numFmtId="3" fontId="15" fillId="4" borderId="4" xfId="19" applyNumberFormat="1" applyFont="1" applyFill="1" applyBorder="1" applyAlignment="1">
      <alignment horizontal="right"/>
      <protection/>
    </xf>
    <xf numFmtId="3" fontId="2" fillId="0" borderId="0" xfId="0" applyNumberFormat="1" applyFont="1" applyFill="1" applyAlignment="1">
      <alignment horizontal="right"/>
    </xf>
    <xf numFmtId="3" fontId="15" fillId="4" borderId="5" xfId="19" applyNumberFormat="1" applyFont="1" applyFill="1" applyBorder="1" applyAlignment="1">
      <alignment horizontal="right"/>
      <protection/>
    </xf>
    <xf numFmtId="0" fontId="13" fillId="4" borderId="5" xfId="25" applyFont="1" applyFill="1" applyBorder="1" applyAlignment="1">
      <alignment horizontal="left"/>
      <protection/>
    </xf>
    <xf numFmtId="0" fontId="19" fillId="0" borderId="0" xfId="0" applyNumberFormat="1" applyFont="1" applyFill="1" applyAlignment="1">
      <alignment horizontal="left" vertical="top" wrapText="1"/>
    </xf>
    <xf numFmtId="0" fontId="0" fillId="0" borderId="0" xfId="0" applyFill="1" applyAlignment="1">
      <alignment horizontal="left" vertical="top" wrapText="1"/>
    </xf>
    <xf numFmtId="0" fontId="18" fillId="0" borderId="0" xfId="0" applyNumberFormat="1" applyFont="1" applyAlignment="1">
      <alignment horizontal="left" wrapText="1"/>
    </xf>
    <xf numFmtId="0" fontId="0" fillId="0" borderId="0" xfId="0" applyAlignment="1">
      <alignment horizontal="left" wrapText="1"/>
    </xf>
    <xf numFmtId="0" fontId="19" fillId="0" borderId="0" xfId="0" applyNumberFormat="1" applyFont="1" applyAlignment="1">
      <alignment horizontal="left" wrapText="1"/>
    </xf>
    <xf numFmtId="0" fontId="13" fillId="0" borderId="5" xfId="43" applyFont="1" applyBorder="1" applyAlignment="1">
      <alignment horizontal="left"/>
      <protection/>
    </xf>
    <xf numFmtId="0" fontId="0" fillId="0" borderId="5" xfId="0" applyBorder="1" applyAlignment="1">
      <alignment/>
    </xf>
    <xf numFmtId="0" fontId="18" fillId="0" borderId="0" xfId="0" applyNumberFormat="1" applyFont="1" applyBorder="1" applyAlignment="1">
      <alignment horizontal="left" vertical="center" wrapText="1"/>
    </xf>
    <xf numFmtId="0" fontId="19" fillId="0" borderId="0" xfId="0" applyFont="1" applyAlignment="1">
      <alignment horizontal="left" vertical="center" wrapText="1"/>
    </xf>
    <xf numFmtId="0" fontId="21" fillId="0" borderId="0" xfId="32" applyNumberFormat="1" applyFont="1" applyAlignment="1">
      <alignment horizontal="left" vertical="top" wrapText="1"/>
      <protection/>
    </xf>
    <xf numFmtId="0" fontId="21" fillId="0" borderId="0" xfId="32" applyFont="1" applyBorder="1" applyAlignment="1">
      <alignment horizontal="left"/>
      <protection/>
    </xf>
    <xf numFmtId="0" fontId="18" fillId="0" borderId="8" xfId="32" applyFont="1" applyBorder="1" applyAlignment="1">
      <alignment horizontal="left"/>
      <protection/>
    </xf>
    <xf numFmtId="0" fontId="19" fillId="0" borderId="8" xfId="32" applyFont="1" applyBorder="1" applyAlignment="1">
      <alignment horizontal="left"/>
      <protection/>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5"/>
  <sheetViews>
    <sheetView tabSelected="1" workbookViewId="0" topLeftCell="A1">
      <selection activeCell="J48" sqref="J48"/>
    </sheetView>
  </sheetViews>
  <sheetFormatPr defaultColWidth="9.140625" defaultRowHeight="12.75"/>
  <cols>
    <col min="1" max="1" width="28.140625" style="1" customWidth="1"/>
    <col min="2" max="14" width="8.00390625" style="1" customWidth="1"/>
    <col min="15" max="16384" width="9.140625" style="1" customWidth="1"/>
  </cols>
  <sheetData>
    <row r="1" spans="1:13" s="4" customFormat="1" ht="16.5" thickBot="1">
      <c r="A1" s="51" t="s">
        <v>39</v>
      </c>
      <c r="B1" s="52"/>
      <c r="C1" s="52"/>
      <c r="D1" s="52"/>
      <c r="E1" s="52"/>
      <c r="F1" s="52"/>
      <c r="G1" s="52"/>
      <c r="H1" s="52"/>
      <c r="I1" s="52"/>
      <c r="J1" s="52"/>
      <c r="K1" s="52"/>
      <c r="L1" s="52"/>
      <c r="M1" s="52"/>
    </row>
    <row r="2" spans="1:14" ht="16.5">
      <c r="A2" s="5"/>
      <c r="B2" s="39" t="s">
        <v>46</v>
      </c>
      <c r="C2" s="39" t="s">
        <v>47</v>
      </c>
      <c r="D2" s="39" t="s">
        <v>48</v>
      </c>
      <c r="E2" s="39" t="s">
        <v>49</v>
      </c>
      <c r="F2" s="39" t="s">
        <v>50</v>
      </c>
      <c r="G2" s="39" t="s">
        <v>51</v>
      </c>
      <c r="H2" s="39" t="s">
        <v>52</v>
      </c>
      <c r="I2" s="39" t="s">
        <v>53</v>
      </c>
      <c r="J2" s="39" t="s">
        <v>54</v>
      </c>
      <c r="K2" s="39" t="s">
        <v>55</v>
      </c>
      <c r="L2" s="39" t="s">
        <v>56</v>
      </c>
      <c r="M2" s="40" t="s">
        <v>57</v>
      </c>
      <c r="N2" s="40" t="s">
        <v>58</v>
      </c>
    </row>
    <row r="3" spans="1:14" ht="16.5">
      <c r="A3" s="6" t="s">
        <v>2</v>
      </c>
      <c r="B3" s="7"/>
      <c r="C3" s="7"/>
      <c r="D3" s="7"/>
      <c r="E3" s="7"/>
      <c r="F3" s="7"/>
      <c r="G3" s="7"/>
      <c r="H3" s="7"/>
      <c r="I3" s="7"/>
      <c r="J3" s="7"/>
      <c r="K3" s="7"/>
      <c r="L3" s="7"/>
      <c r="M3" s="8"/>
      <c r="N3" s="8"/>
    </row>
    <row r="4" spans="1:14" ht="16.5">
      <c r="A4" s="9" t="s">
        <v>3</v>
      </c>
      <c r="B4" s="7">
        <v>5912</v>
      </c>
      <c r="C4" s="7">
        <v>9369</v>
      </c>
      <c r="D4" s="7">
        <v>10696</v>
      </c>
      <c r="E4" s="7">
        <v>17628</v>
      </c>
      <c r="F4" s="7">
        <v>17530</v>
      </c>
      <c r="G4" s="7">
        <v>18858</v>
      </c>
      <c r="H4" s="7">
        <v>20232</v>
      </c>
      <c r="I4" s="7">
        <v>21355</v>
      </c>
      <c r="J4" s="7">
        <v>22231</v>
      </c>
      <c r="K4" s="7">
        <v>22901</v>
      </c>
      <c r="L4" s="7">
        <v>24302</v>
      </c>
      <c r="M4" s="10">
        <v>24513</v>
      </c>
      <c r="N4" s="10">
        <v>25457</v>
      </c>
    </row>
    <row r="5" spans="1:14" ht="16.5">
      <c r="A5" s="9" t="s">
        <v>4</v>
      </c>
      <c r="B5" s="11">
        <v>6141</v>
      </c>
      <c r="C5" s="11">
        <v>9886</v>
      </c>
      <c r="D5" s="11">
        <v>11791</v>
      </c>
      <c r="E5" s="11">
        <v>16418</v>
      </c>
      <c r="F5" s="11">
        <v>15756</v>
      </c>
      <c r="G5" s="11">
        <v>17353</v>
      </c>
      <c r="H5" s="11">
        <v>18022</v>
      </c>
      <c r="I5" s="11">
        <v>18993</v>
      </c>
      <c r="J5" s="11">
        <v>20795</v>
      </c>
      <c r="K5" s="11">
        <v>22884</v>
      </c>
      <c r="L5" s="11">
        <v>25382</v>
      </c>
      <c r="M5" s="12">
        <v>26350</v>
      </c>
      <c r="N5" s="12">
        <v>28399</v>
      </c>
    </row>
    <row r="6" spans="1:14" ht="16.5">
      <c r="A6" s="6" t="s">
        <v>38</v>
      </c>
      <c r="B6" s="13">
        <v>12053</v>
      </c>
      <c r="C6" s="13">
        <v>19256</v>
      </c>
      <c r="D6" s="13">
        <v>22487</v>
      </c>
      <c r="E6" s="13">
        <v>34046</v>
      </c>
      <c r="F6" s="13">
        <v>33286</v>
      </c>
      <c r="G6" s="13">
        <v>36211</v>
      </c>
      <c r="H6" s="13">
        <v>38254</v>
      </c>
      <c r="I6" s="13">
        <v>40349</v>
      </c>
      <c r="J6" s="13">
        <f>J4+J5</f>
        <v>43026</v>
      </c>
      <c r="K6" s="13">
        <v>45785</v>
      </c>
      <c r="L6" s="13">
        <v>49684</v>
      </c>
      <c r="M6" s="14">
        <v>50863</v>
      </c>
      <c r="N6" s="14">
        <v>53856</v>
      </c>
    </row>
    <row r="7" spans="1:14" ht="6" customHeight="1">
      <c r="A7" s="6"/>
      <c r="B7" s="13"/>
      <c r="C7" s="13"/>
      <c r="D7" s="13"/>
      <c r="E7" s="13"/>
      <c r="F7" s="13"/>
      <c r="G7" s="13"/>
      <c r="H7" s="13"/>
      <c r="I7" s="13"/>
      <c r="J7" s="13"/>
      <c r="K7" s="13"/>
      <c r="L7" s="13"/>
      <c r="M7" s="8"/>
      <c r="N7" s="10"/>
    </row>
    <row r="8" spans="1:14" ht="18">
      <c r="A8" s="6" t="s">
        <v>40</v>
      </c>
      <c r="B8" s="7"/>
      <c r="C8" s="7"/>
      <c r="D8" s="7"/>
      <c r="E8" s="7"/>
      <c r="F8" s="7"/>
      <c r="G8" s="7"/>
      <c r="H8" s="7"/>
      <c r="I8" s="7"/>
      <c r="J8" s="7"/>
      <c r="K8" s="7"/>
      <c r="L8" s="7"/>
      <c r="M8" s="8"/>
      <c r="N8" s="10"/>
    </row>
    <row r="9" spans="1:14" ht="16.5">
      <c r="A9" s="15" t="s">
        <v>5</v>
      </c>
      <c r="B9" s="16">
        <v>103</v>
      </c>
      <c r="C9" s="16">
        <v>245</v>
      </c>
      <c r="D9" s="16">
        <v>232</v>
      </c>
      <c r="E9" s="16">
        <v>540</v>
      </c>
      <c r="F9" s="16">
        <v>581</v>
      </c>
      <c r="G9" s="16">
        <v>609</v>
      </c>
      <c r="H9" s="16">
        <v>588</v>
      </c>
      <c r="I9" s="16">
        <v>522</v>
      </c>
      <c r="J9" s="16">
        <v>560</v>
      </c>
      <c r="K9" s="16">
        <v>614</v>
      </c>
      <c r="L9" s="16">
        <v>606</v>
      </c>
      <c r="M9" s="17">
        <v>607</v>
      </c>
      <c r="N9" s="17">
        <v>686</v>
      </c>
    </row>
    <row r="10" spans="1:14" ht="16.5">
      <c r="A10" s="15" t="s">
        <v>36</v>
      </c>
      <c r="B10" s="16">
        <v>704</v>
      </c>
      <c r="C10" s="16">
        <v>1006</v>
      </c>
      <c r="D10" s="16">
        <v>1151</v>
      </c>
      <c r="E10" s="16">
        <v>1279</v>
      </c>
      <c r="F10" s="16">
        <v>1128</v>
      </c>
      <c r="G10" s="16">
        <v>1005</v>
      </c>
      <c r="H10" s="16">
        <v>1046</v>
      </c>
      <c r="I10" s="16">
        <v>963</v>
      </c>
      <c r="J10" s="16">
        <v>1024</v>
      </c>
      <c r="K10" s="16">
        <v>994</v>
      </c>
      <c r="L10" s="16">
        <v>983</v>
      </c>
      <c r="M10" s="17">
        <v>955</v>
      </c>
      <c r="N10" s="17">
        <v>1027</v>
      </c>
    </row>
    <row r="11" spans="1:14" ht="16.5">
      <c r="A11" s="15" t="s">
        <v>6</v>
      </c>
      <c r="B11" s="16">
        <v>74</v>
      </c>
      <c r="C11" s="16">
        <v>126</v>
      </c>
      <c r="D11" s="16">
        <v>204</v>
      </c>
      <c r="E11" s="16">
        <v>230</v>
      </c>
      <c r="F11" s="16">
        <v>199</v>
      </c>
      <c r="G11" s="16">
        <v>185</v>
      </c>
      <c r="H11" s="16">
        <v>207</v>
      </c>
      <c r="I11" s="16">
        <v>208</v>
      </c>
      <c r="J11" s="16">
        <v>217</v>
      </c>
      <c r="K11" s="16">
        <v>210</v>
      </c>
      <c r="L11" s="16">
        <v>200</v>
      </c>
      <c r="M11" s="17">
        <v>196</v>
      </c>
      <c r="N11" s="17">
        <v>202</v>
      </c>
    </row>
    <row r="12" spans="1:14" ht="16.5">
      <c r="A12" s="15" t="s">
        <v>7</v>
      </c>
      <c r="B12" s="16">
        <v>134</v>
      </c>
      <c r="C12" s="16">
        <v>231</v>
      </c>
      <c r="D12" s="16">
        <v>249</v>
      </c>
      <c r="E12" s="16">
        <v>395</v>
      </c>
      <c r="F12" s="16">
        <v>318</v>
      </c>
      <c r="G12" s="16">
        <v>355</v>
      </c>
      <c r="H12" s="16">
        <v>372</v>
      </c>
      <c r="I12" s="16">
        <v>334</v>
      </c>
      <c r="J12" s="16">
        <v>340</v>
      </c>
      <c r="K12" s="16">
        <v>380</v>
      </c>
      <c r="L12" s="16">
        <v>513</v>
      </c>
      <c r="M12" s="17">
        <v>622</v>
      </c>
      <c r="N12" s="17">
        <v>713</v>
      </c>
    </row>
    <row r="13" spans="1:14" ht="16.5">
      <c r="A13" s="15" t="s">
        <v>8</v>
      </c>
      <c r="B13" s="16">
        <v>372</v>
      </c>
      <c r="C13" s="16">
        <v>467</v>
      </c>
      <c r="D13" s="16">
        <v>389</v>
      </c>
      <c r="E13" s="16">
        <v>277</v>
      </c>
      <c r="F13" s="16">
        <v>237</v>
      </c>
      <c r="G13" s="16">
        <v>217</v>
      </c>
      <c r="H13" s="16">
        <v>247</v>
      </c>
      <c r="I13" s="16">
        <v>242</v>
      </c>
      <c r="J13" s="16">
        <v>199</v>
      </c>
      <c r="K13" s="16">
        <v>196</v>
      </c>
      <c r="L13" s="16">
        <v>215</v>
      </c>
      <c r="M13" s="17">
        <v>207</v>
      </c>
      <c r="N13" s="17">
        <v>206</v>
      </c>
    </row>
    <row r="14" spans="1:14" ht="16.5">
      <c r="A14" s="9" t="s">
        <v>9</v>
      </c>
      <c r="B14" s="7">
        <v>206</v>
      </c>
      <c r="C14" s="7">
        <v>291</v>
      </c>
      <c r="D14" s="7">
        <v>322</v>
      </c>
      <c r="E14" s="7">
        <v>560</v>
      </c>
      <c r="F14" s="7">
        <v>592</v>
      </c>
      <c r="G14" s="7">
        <v>659</v>
      </c>
      <c r="H14" s="7">
        <v>696</v>
      </c>
      <c r="I14" s="7">
        <v>826</v>
      </c>
      <c r="J14" s="7">
        <v>1024</v>
      </c>
      <c r="K14" s="7">
        <v>1135</v>
      </c>
      <c r="L14" s="7">
        <v>1292</v>
      </c>
      <c r="M14" s="10">
        <v>1297</v>
      </c>
      <c r="N14" s="10">
        <v>1134</v>
      </c>
    </row>
    <row r="15" spans="1:14" ht="18">
      <c r="A15" s="9" t="s">
        <v>41</v>
      </c>
      <c r="B15" s="7" t="s">
        <v>10</v>
      </c>
      <c r="C15" s="7" t="s">
        <v>10</v>
      </c>
      <c r="D15" s="7" t="s">
        <v>10</v>
      </c>
      <c r="E15" s="7">
        <v>6870</v>
      </c>
      <c r="F15" s="7">
        <v>6263</v>
      </c>
      <c r="G15" s="7">
        <v>6546</v>
      </c>
      <c r="H15" s="7">
        <v>6798</v>
      </c>
      <c r="I15" s="7">
        <v>6764</v>
      </c>
      <c r="J15" s="7">
        <v>7405</v>
      </c>
      <c r="K15" s="7">
        <v>8477</v>
      </c>
      <c r="L15" s="7">
        <v>8890</v>
      </c>
      <c r="M15" s="38" t="s">
        <v>42</v>
      </c>
      <c r="N15" s="10">
        <v>9913</v>
      </c>
    </row>
    <row r="16" spans="1:14" ht="16.5">
      <c r="A16" s="9" t="s">
        <v>11</v>
      </c>
      <c r="B16" s="7">
        <v>41</v>
      </c>
      <c r="C16" s="7">
        <v>90</v>
      </c>
      <c r="D16" s="7">
        <v>187</v>
      </c>
      <c r="E16" s="7">
        <v>337</v>
      </c>
      <c r="F16" s="7">
        <v>447</v>
      </c>
      <c r="G16" s="7">
        <v>481</v>
      </c>
      <c r="H16" s="7">
        <v>616</v>
      </c>
      <c r="I16" s="7">
        <v>803</v>
      </c>
      <c r="J16" s="7">
        <v>891</v>
      </c>
      <c r="K16" s="7">
        <v>945</v>
      </c>
      <c r="L16" s="7">
        <v>939</v>
      </c>
      <c r="M16" s="10">
        <v>934</v>
      </c>
      <c r="N16" s="10">
        <v>975</v>
      </c>
    </row>
    <row r="17" spans="1:14" ht="16.5">
      <c r="A17" s="9" t="s">
        <v>12</v>
      </c>
      <c r="B17" s="7">
        <v>171</v>
      </c>
      <c r="C17" s="7">
        <v>299</v>
      </c>
      <c r="D17" s="7">
        <v>294</v>
      </c>
      <c r="E17" s="7">
        <v>277</v>
      </c>
      <c r="F17" s="7">
        <v>294</v>
      </c>
      <c r="G17" s="7">
        <v>324</v>
      </c>
      <c r="H17" s="7">
        <v>353</v>
      </c>
      <c r="I17" s="7">
        <v>415</v>
      </c>
      <c r="J17" s="7">
        <v>461</v>
      </c>
      <c r="K17" s="7">
        <v>467</v>
      </c>
      <c r="L17" s="7">
        <v>567</v>
      </c>
      <c r="M17" s="10">
        <v>588</v>
      </c>
      <c r="N17" s="10">
        <v>585</v>
      </c>
    </row>
    <row r="18" spans="1:14" ht="16.5">
      <c r="A18" s="18" t="s">
        <v>13</v>
      </c>
      <c r="B18" s="19">
        <v>188</v>
      </c>
      <c r="C18" s="19">
        <v>254</v>
      </c>
      <c r="D18" s="19">
        <v>254</v>
      </c>
      <c r="E18" s="19">
        <v>307</v>
      </c>
      <c r="F18" s="19">
        <v>239</v>
      </c>
      <c r="G18" s="19">
        <v>266</v>
      </c>
      <c r="H18" s="19">
        <v>272</v>
      </c>
      <c r="I18" s="19">
        <v>254</v>
      </c>
      <c r="J18" s="19">
        <v>229</v>
      </c>
      <c r="K18" s="19">
        <v>227</v>
      </c>
      <c r="L18" s="19">
        <v>259</v>
      </c>
      <c r="M18" s="10">
        <v>217</v>
      </c>
      <c r="N18" s="10">
        <v>214</v>
      </c>
    </row>
    <row r="19" spans="1:14" ht="16.5">
      <c r="A19" s="15" t="s">
        <v>14</v>
      </c>
      <c r="B19" s="16">
        <v>322</v>
      </c>
      <c r="C19" s="16">
        <v>443</v>
      </c>
      <c r="D19" s="16">
        <v>528</v>
      </c>
      <c r="E19" s="16">
        <v>896</v>
      </c>
      <c r="F19" s="16">
        <v>780</v>
      </c>
      <c r="G19" s="16">
        <v>881</v>
      </c>
      <c r="H19" s="16">
        <v>949</v>
      </c>
      <c r="I19" s="16">
        <v>980</v>
      </c>
      <c r="J19" s="16">
        <v>995</v>
      </c>
      <c r="K19" s="16">
        <v>1057</v>
      </c>
      <c r="L19" s="16">
        <v>1070</v>
      </c>
      <c r="M19" s="17">
        <v>1108</v>
      </c>
      <c r="N19" s="17">
        <v>1263</v>
      </c>
    </row>
    <row r="20" spans="1:14" ht="16.5">
      <c r="A20" s="15" t="s">
        <v>15</v>
      </c>
      <c r="B20" s="16">
        <v>470</v>
      </c>
      <c r="C20" s="16">
        <v>635</v>
      </c>
      <c r="D20" s="16">
        <v>894</v>
      </c>
      <c r="E20" s="16">
        <v>1626</v>
      </c>
      <c r="F20" s="16">
        <v>1523</v>
      </c>
      <c r="G20" s="16">
        <v>1769</v>
      </c>
      <c r="H20" s="16">
        <v>1759</v>
      </c>
      <c r="I20" s="16">
        <v>1896</v>
      </c>
      <c r="J20" s="16">
        <v>1868</v>
      </c>
      <c r="K20" s="16">
        <v>2021</v>
      </c>
      <c r="L20" s="16">
        <v>2147</v>
      </c>
      <c r="M20" s="17">
        <v>2289</v>
      </c>
      <c r="N20" s="17">
        <v>2544</v>
      </c>
    </row>
    <row r="21" spans="1:14" ht="16.5">
      <c r="A21" s="15" t="s">
        <v>16</v>
      </c>
      <c r="B21" s="16">
        <v>649</v>
      </c>
      <c r="C21" s="16">
        <v>1178</v>
      </c>
      <c r="D21" s="16">
        <v>1539</v>
      </c>
      <c r="E21" s="16">
        <v>2339</v>
      </c>
      <c r="F21" s="16">
        <v>2298</v>
      </c>
      <c r="G21" s="16">
        <v>2627</v>
      </c>
      <c r="H21" s="16">
        <v>2788</v>
      </c>
      <c r="I21" s="16">
        <v>2785</v>
      </c>
      <c r="J21" s="16">
        <v>2883</v>
      </c>
      <c r="K21" s="16">
        <v>2978</v>
      </c>
      <c r="L21" s="16">
        <v>3178</v>
      </c>
      <c r="M21" s="17">
        <v>3210</v>
      </c>
      <c r="N21" s="17">
        <v>3364</v>
      </c>
    </row>
    <row r="22" spans="1:14" ht="16.5">
      <c r="A22" s="15" t="s">
        <v>17</v>
      </c>
      <c r="B22" s="16">
        <v>26</v>
      </c>
      <c r="C22" s="16">
        <v>112</v>
      </c>
      <c r="D22" s="16">
        <v>161</v>
      </c>
      <c r="E22" s="16">
        <v>250</v>
      </c>
      <c r="F22" s="16">
        <v>238</v>
      </c>
      <c r="G22" s="16">
        <v>196</v>
      </c>
      <c r="H22" s="16">
        <v>244</v>
      </c>
      <c r="I22" s="16">
        <v>259</v>
      </c>
      <c r="J22" s="16">
        <v>264</v>
      </c>
      <c r="K22" s="16">
        <v>285</v>
      </c>
      <c r="L22" s="16">
        <v>290</v>
      </c>
      <c r="M22" s="17">
        <v>305</v>
      </c>
      <c r="N22" s="17">
        <v>291</v>
      </c>
    </row>
    <row r="23" spans="1:14" ht="16.5">
      <c r="A23" s="15" t="s">
        <v>18</v>
      </c>
      <c r="B23" s="16">
        <v>123</v>
      </c>
      <c r="C23" s="16">
        <v>190</v>
      </c>
      <c r="D23" s="16">
        <v>210</v>
      </c>
      <c r="E23" s="16">
        <v>129</v>
      </c>
      <c r="F23" s="16">
        <v>88</v>
      </c>
      <c r="G23" s="16">
        <v>150</v>
      </c>
      <c r="H23" s="16">
        <v>150</v>
      </c>
      <c r="I23" s="16">
        <v>184</v>
      </c>
      <c r="J23" s="16">
        <v>194</v>
      </c>
      <c r="K23" s="16">
        <v>206</v>
      </c>
      <c r="L23" s="16">
        <v>192</v>
      </c>
      <c r="M23" s="17">
        <v>181</v>
      </c>
      <c r="N23" s="17">
        <v>170</v>
      </c>
    </row>
    <row r="24" spans="1:14" ht="16.5">
      <c r="A24" s="9" t="s">
        <v>19</v>
      </c>
      <c r="B24" s="7">
        <v>81</v>
      </c>
      <c r="C24" s="7">
        <v>124</v>
      </c>
      <c r="D24" s="7">
        <v>169</v>
      </c>
      <c r="E24" s="7">
        <v>201</v>
      </c>
      <c r="F24" s="7">
        <v>178</v>
      </c>
      <c r="G24" s="7">
        <v>139</v>
      </c>
      <c r="H24" s="7">
        <v>180</v>
      </c>
      <c r="I24" s="7">
        <v>118</v>
      </c>
      <c r="J24" s="7">
        <v>292</v>
      </c>
      <c r="K24" s="7">
        <v>288</v>
      </c>
      <c r="L24" s="7">
        <v>284</v>
      </c>
      <c r="M24" s="10">
        <v>295</v>
      </c>
      <c r="N24" s="10">
        <v>315</v>
      </c>
    </row>
    <row r="25" spans="1:14" ht="16.5">
      <c r="A25" s="9" t="s">
        <v>20</v>
      </c>
      <c r="B25" s="7">
        <v>59</v>
      </c>
      <c r="C25" s="7">
        <v>152</v>
      </c>
      <c r="D25" s="7">
        <v>238</v>
      </c>
      <c r="E25" s="7">
        <v>310</v>
      </c>
      <c r="F25" s="7">
        <v>369</v>
      </c>
      <c r="G25" s="7">
        <v>474</v>
      </c>
      <c r="H25" s="7">
        <v>477</v>
      </c>
      <c r="I25" s="7">
        <v>545</v>
      </c>
      <c r="J25" s="7">
        <v>640</v>
      </c>
      <c r="K25" s="7">
        <v>651</v>
      </c>
      <c r="L25" s="7">
        <v>610</v>
      </c>
      <c r="M25" s="10">
        <v>621</v>
      </c>
      <c r="N25" s="10">
        <v>621</v>
      </c>
    </row>
    <row r="26" spans="1:14" ht="16.5">
      <c r="A26" s="9" t="s">
        <v>21</v>
      </c>
      <c r="B26" s="7">
        <v>163</v>
      </c>
      <c r="C26" s="7">
        <v>212</v>
      </c>
      <c r="D26" s="7">
        <v>233</v>
      </c>
      <c r="E26" s="7">
        <v>311</v>
      </c>
      <c r="F26" s="7">
        <v>263</v>
      </c>
      <c r="G26" s="7">
        <v>316</v>
      </c>
      <c r="H26" s="7">
        <v>324</v>
      </c>
      <c r="I26" s="7">
        <v>380</v>
      </c>
      <c r="J26" s="7">
        <v>409</v>
      </c>
      <c r="K26" s="7">
        <v>449</v>
      </c>
      <c r="L26" s="7">
        <v>488</v>
      </c>
      <c r="M26" s="10">
        <v>554</v>
      </c>
      <c r="N26" s="10">
        <v>743</v>
      </c>
    </row>
    <row r="27" spans="1:14" ht="16.5">
      <c r="A27" s="9" t="s">
        <v>22</v>
      </c>
      <c r="B27" s="7">
        <v>105</v>
      </c>
      <c r="C27" s="7">
        <v>186</v>
      </c>
      <c r="D27" s="7">
        <v>255</v>
      </c>
      <c r="E27" s="7">
        <v>259</v>
      </c>
      <c r="F27" s="7">
        <v>249</v>
      </c>
      <c r="G27" s="7">
        <v>294</v>
      </c>
      <c r="H27" s="7">
        <v>317</v>
      </c>
      <c r="I27" s="7">
        <v>367</v>
      </c>
      <c r="J27" s="7">
        <v>426</v>
      </c>
      <c r="K27" s="7">
        <v>492</v>
      </c>
      <c r="L27" s="7">
        <v>499</v>
      </c>
      <c r="M27" s="10">
        <v>488</v>
      </c>
      <c r="N27" s="10">
        <v>515</v>
      </c>
    </row>
    <row r="28" spans="1:14" ht="16.5">
      <c r="A28" s="41" t="s">
        <v>23</v>
      </c>
      <c r="B28" s="42">
        <v>409</v>
      </c>
      <c r="C28" s="42">
        <v>495</v>
      </c>
      <c r="D28" s="42">
        <v>660</v>
      </c>
      <c r="E28" s="42">
        <v>731</v>
      </c>
      <c r="F28" s="42">
        <v>694</v>
      </c>
      <c r="G28" s="42">
        <v>873</v>
      </c>
      <c r="H28" s="42">
        <v>878</v>
      </c>
      <c r="I28" s="42">
        <v>918</v>
      </c>
      <c r="J28" s="42">
        <v>955</v>
      </c>
      <c r="K28" s="42">
        <v>1006</v>
      </c>
      <c r="L28" s="42">
        <v>1055</v>
      </c>
      <c r="M28" s="12">
        <v>1041</v>
      </c>
      <c r="N28" s="12">
        <v>1101</v>
      </c>
    </row>
    <row r="29" spans="1:14" ht="16.5">
      <c r="A29" s="18"/>
      <c r="B29" s="19"/>
      <c r="C29" s="19"/>
      <c r="D29" s="19"/>
      <c r="E29" s="19"/>
      <c r="F29" s="19"/>
      <c r="G29" s="19"/>
      <c r="H29" s="19"/>
      <c r="I29" s="19"/>
      <c r="J29" s="19"/>
      <c r="K29" s="19"/>
      <c r="L29" s="19"/>
      <c r="M29" s="10"/>
      <c r="N29" s="43" t="s">
        <v>60</v>
      </c>
    </row>
    <row r="30" spans="1:14" ht="17.25" thickBot="1">
      <c r="A30" s="45" t="s">
        <v>61</v>
      </c>
      <c r="B30" s="44"/>
      <c r="C30" s="44"/>
      <c r="D30" s="44"/>
      <c r="E30" s="44"/>
      <c r="F30" s="44"/>
      <c r="G30" s="44"/>
      <c r="H30" s="44"/>
      <c r="I30" s="44"/>
      <c r="J30" s="44"/>
      <c r="K30" s="44"/>
      <c r="L30" s="44"/>
      <c r="M30" s="10"/>
      <c r="N30" s="10"/>
    </row>
    <row r="31" spans="1:14" ht="16.5">
      <c r="A31" s="5"/>
      <c r="B31" s="39" t="s">
        <v>46</v>
      </c>
      <c r="C31" s="39" t="s">
        <v>47</v>
      </c>
      <c r="D31" s="39" t="s">
        <v>48</v>
      </c>
      <c r="E31" s="39" t="s">
        <v>49</v>
      </c>
      <c r="F31" s="39" t="s">
        <v>50</v>
      </c>
      <c r="G31" s="39" t="s">
        <v>51</v>
      </c>
      <c r="H31" s="39" t="s">
        <v>52</v>
      </c>
      <c r="I31" s="39" t="s">
        <v>53</v>
      </c>
      <c r="J31" s="39" t="s">
        <v>54</v>
      </c>
      <c r="K31" s="39" t="s">
        <v>55</v>
      </c>
      <c r="L31" s="39" t="s">
        <v>56</v>
      </c>
      <c r="M31" s="40" t="s">
        <v>57</v>
      </c>
      <c r="N31" s="40" t="s">
        <v>58</v>
      </c>
    </row>
    <row r="32" spans="1:14" ht="16.5">
      <c r="A32" s="15" t="s">
        <v>24</v>
      </c>
      <c r="B32" s="16">
        <v>416</v>
      </c>
      <c r="C32" s="16">
        <v>382</v>
      </c>
      <c r="D32" s="16">
        <v>607</v>
      </c>
      <c r="E32" s="16">
        <v>888</v>
      </c>
      <c r="F32" s="16">
        <v>821</v>
      </c>
      <c r="G32" s="16">
        <v>796</v>
      </c>
      <c r="H32" s="16">
        <v>887</v>
      </c>
      <c r="I32" s="16">
        <v>909</v>
      </c>
      <c r="J32" s="16">
        <v>987</v>
      </c>
      <c r="K32" s="16">
        <v>988</v>
      </c>
      <c r="L32" s="16">
        <v>1018</v>
      </c>
      <c r="M32" s="17">
        <v>1018</v>
      </c>
      <c r="N32" s="17">
        <v>1086</v>
      </c>
    </row>
    <row r="33" spans="1:14" ht="16.5">
      <c r="A33" s="15" t="s">
        <v>25</v>
      </c>
      <c r="B33" s="16">
        <v>1183</v>
      </c>
      <c r="C33" s="16">
        <v>1602</v>
      </c>
      <c r="D33" s="16">
        <v>2255</v>
      </c>
      <c r="E33" s="16">
        <v>4471</v>
      </c>
      <c r="F33" s="16">
        <v>4431</v>
      </c>
      <c r="G33" s="16">
        <v>4795</v>
      </c>
      <c r="H33" s="16">
        <v>4757</v>
      </c>
      <c r="I33" s="16">
        <v>4954</v>
      </c>
      <c r="J33" s="16">
        <v>5452</v>
      </c>
      <c r="K33" s="16">
        <v>6187</v>
      </c>
      <c r="L33" s="16">
        <v>6796</v>
      </c>
      <c r="M33" s="17">
        <v>6487</v>
      </c>
      <c r="N33" s="17">
        <v>6709</v>
      </c>
    </row>
    <row r="34" spans="1:14" ht="16.5">
      <c r="A34" s="15" t="s">
        <v>26</v>
      </c>
      <c r="B34" s="16">
        <v>60</v>
      </c>
      <c r="C34" s="16">
        <v>186</v>
      </c>
      <c r="D34" s="16">
        <v>333</v>
      </c>
      <c r="E34" s="16">
        <v>723</v>
      </c>
      <c r="F34" s="16">
        <v>759</v>
      </c>
      <c r="G34" s="16">
        <v>887</v>
      </c>
      <c r="H34" s="16">
        <v>961</v>
      </c>
      <c r="I34" s="16">
        <v>1082</v>
      </c>
      <c r="J34" s="16">
        <v>1252</v>
      </c>
      <c r="K34" s="16">
        <v>1382</v>
      </c>
      <c r="L34" s="16">
        <v>1461</v>
      </c>
      <c r="M34" s="17">
        <v>1032</v>
      </c>
      <c r="N34" s="17">
        <v>1101</v>
      </c>
    </row>
    <row r="35" spans="1:14" ht="16.5">
      <c r="A35" s="15" t="s">
        <v>27</v>
      </c>
      <c r="B35" s="16">
        <v>1525</v>
      </c>
      <c r="C35" s="16">
        <v>2886</v>
      </c>
      <c r="D35" s="16">
        <v>2671</v>
      </c>
      <c r="E35" s="16">
        <v>4136</v>
      </c>
      <c r="F35" s="16">
        <v>4230</v>
      </c>
      <c r="G35" s="16">
        <v>4307</v>
      </c>
      <c r="H35" s="16">
        <v>4371</v>
      </c>
      <c r="I35" s="16">
        <v>4632</v>
      </c>
      <c r="J35" s="16">
        <v>4568</v>
      </c>
      <c r="K35" s="16">
        <v>5133</v>
      </c>
      <c r="L35" s="16">
        <v>5613</v>
      </c>
      <c r="M35" s="17">
        <v>5771</v>
      </c>
      <c r="N35" s="17">
        <v>6217</v>
      </c>
    </row>
    <row r="36" spans="1:14" ht="16.5">
      <c r="A36" s="15" t="s">
        <v>28</v>
      </c>
      <c r="B36" s="16">
        <v>304</v>
      </c>
      <c r="C36" s="16">
        <v>409</v>
      </c>
      <c r="D36" s="16">
        <v>562</v>
      </c>
      <c r="E36" s="16">
        <v>777</v>
      </c>
      <c r="F36" s="16">
        <v>881</v>
      </c>
      <c r="G36" s="16">
        <v>965</v>
      </c>
      <c r="H36" s="16">
        <v>1150</v>
      </c>
      <c r="I36" s="16">
        <v>1319</v>
      </c>
      <c r="J36" s="16">
        <v>1444</v>
      </c>
      <c r="K36" s="16">
        <v>1636</v>
      </c>
      <c r="L36" s="16">
        <v>1920</v>
      </c>
      <c r="M36" s="17">
        <v>1933</v>
      </c>
      <c r="N36" s="17">
        <v>2009</v>
      </c>
    </row>
    <row r="37" spans="1:14" ht="16.5">
      <c r="A37" s="9" t="s">
        <v>29</v>
      </c>
      <c r="B37" s="7">
        <v>184</v>
      </c>
      <c r="C37" s="7">
        <v>282</v>
      </c>
      <c r="D37" s="7">
        <v>395</v>
      </c>
      <c r="E37" s="7">
        <v>377</v>
      </c>
      <c r="F37" s="7">
        <v>341</v>
      </c>
      <c r="G37" s="7">
        <v>309</v>
      </c>
      <c r="H37" s="7">
        <v>347</v>
      </c>
      <c r="I37" s="7">
        <v>368</v>
      </c>
      <c r="J37" s="7">
        <v>295</v>
      </c>
      <c r="K37" s="7">
        <v>288</v>
      </c>
      <c r="L37" s="7">
        <v>319</v>
      </c>
      <c r="M37" s="10">
        <v>340</v>
      </c>
      <c r="N37" s="10">
        <v>335</v>
      </c>
    </row>
    <row r="38" spans="1:14" ht="16.5">
      <c r="A38" s="9" t="s">
        <v>30</v>
      </c>
      <c r="B38" s="7">
        <v>100</v>
      </c>
      <c r="C38" s="7">
        <v>142</v>
      </c>
      <c r="D38" s="7">
        <v>209</v>
      </c>
      <c r="E38" s="7">
        <v>183</v>
      </c>
      <c r="F38" s="7">
        <v>189</v>
      </c>
      <c r="G38" s="7">
        <v>186</v>
      </c>
      <c r="H38" s="7">
        <v>194</v>
      </c>
      <c r="I38" s="7">
        <v>211</v>
      </c>
      <c r="J38" s="7">
        <v>214</v>
      </c>
      <c r="K38" s="7">
        <v>221</v>
      </c>
      <c r="L38" s="7">
        <v>240</v>
      </c>
      <c r="M38" s="10">
        <v>272</v>
      </c>
      <c r="N38" s="10">
        <v>299</v>
      </c>
    </row>
    <row r="39" spans="1:14" ht="16.5">
      <c r="A39" s="9" t="s">
        <v>31</v>
      </c>
      <c r="B39" s="7">
        <v>81</v>
      </c>
      <c r="C39" s="7">
        <v>160</v>
      </c>
      <c r="D39" s="7">
        <v>165</v>
      </c>
      <c r="E39" s="7">
        <v>195</v>
      </c>
      <c r="F39" s="7">
        <v>194</v>
      </c>
      <c r="G39" s="7">
        <v>241</v>
      </c>
      <c r="H39" s="7">
        <v>249</v>
      </c>
      <c r="I39" s="7">
        <v>228</v>
      </c>
      <c r="J39" s="7">
        <v>281</v>
      </c>
      <c r="K39" s="7">
        <v>275</v>
      </c>
      <c r="L39" s="7">
        <v>306</v>
      </c>
      <c r="M39" s="10">
        <v>218</v>
      </c>
      <c r="N39" s="10">
        <v>272</v>
      </c>
    </row>
    <row r="40" spans="1:14" ht="16.5">
      <c r="A40" s="9" t="s">
        <v>32</v>
      </c>
      <c r="B40" s="7">
        <v>260</v>
      </c>
      <c r="C40" s="7">
        <v>273</v>
      </c>
      <c r="D40" s="7">
        <v>397</v>
      </c>
      <c r="E40" s="7">
        <v>540</v>
      </c>
      <c r="F40" s="7">
        <v>513</v>
      </c>
      <c r="G40" s="7">
        <v>637</v>
      </c>
      <c r="H40" s="7">
        <v>576</v>
      </c>
      <c r="I40" s="7">
        <v>553</v>
      </c>
      <c r="J40" s="7">
        <v>573</v>
      </c>
      <c r="K40" s="7">
        <v>577</v>
      </c>
      <c r="L40" s="7">
        <v>615</v>
      </c>
      <c r="M40" s="10">
        <v>669</v>
      </c>
      <c r="N40" s="10">
        <v>708</v>
      </c>
    </row>
    <row r="41" spans="1:14" s="2" customFormat="1" ht="16.5">
      <c r="A41" s="18" t="s">
        <v>33</v>
      </c>
      <c r="B41" s="19">
        <v>224</v>
      </c>
      <c r="C41" s="19">
        <v>306</v>
      </c>
      <c r="D41" s="19">
        <v>434</v>
      </c>
      <c r="E41" s="19">
        <v>600</v>
      </c>
      <c r="F41" s="19">
        <v>527</v>
      </c>
      <c r="G41" s="19">
        <v>543</v>
      </c>
      <c r="H41" s="19">
        <v>593</v>
      </c>
      <c r="I41" s="19">
        <v>657</v>
      </c>
      <c r="J41" s="19">
        <v>712</v>
      </c>
      <c r="K41" s="19">
        <v>760</v>
      </c>
      <c r="L41" s="19">
        <v>811</v>
      </c>
      <c r="M41" s="10">
        <v>906</v>
      </c>
      <c r="N41" s="10">
        <v>983</v>
      </c>
    </row>
    <row r="42" spans="1:14" ht="16.5">
      <c r="A42" s="15" t="s">
        <v>34</v>
      </c>
      <c r="B42" s="16">
        <v>1446</v>
      </c>
      <c r="C42" s="16">
        <v>2840</v>
      </c>
      <c r="D42" s="16">
        <v>3322</v>
      </c>
      <c r="E42" s="16">
        <v>4903</v>
      </c>
      <c r="F42" s="16">
        <v>4594</v>
      </c>
      <c r="G42" s="16">
        <v>5245</v>
      </c>
      <c r="H42" s="16">
        <v>5682</v>
      </c>
      <c r="I42" s="16">
        <v>5918</v>
      </c>
      <c r="J42" s="16">
        <v>6372</v>
      </c>
      <c r="K42" s="16">
        <v>6693</v>
      </c>
      <c r="L42" s="16">
        <v>7475</v>
      </c>
      <c r="M42" s="17">
        <v>8143</v>
      </c>
      <c r="N42" s="17">
        <v>8717</v>
      </c>
    </row>
    <row r="43" spans="1:14" ht="16.5">
      <c r="A43" s="15" t="s">
        <v>35</v>
      </c>
      <c r="B43" s="20">
        <v>198</v>
      </c>
      <c r="C43" s="20">
        <v>518</v>
      </c>
      <c r="D43" s="21">
        <v>245</v>
      </c>
      <c r="E43" s="20">
        <v>444</v>
      </c>
      <c r="F43" s="20">
        <v>488</v>
      </c>
      <c r="G43" s="20">
        <v>565</v>
      </c>
      <c r="H43" s="20">
        <v>641</v>
      </c>
      <c r="I43" s="20">
        <v>686</v>
      </c>
      <c r="J43" s="20">
        <v>778</v>
      </c>
      <c r="K43" s="20">
        <v>644</v>
      </c>
      <c r="L43" s="20">
        <v>698</v>
      </c>
      <c r="M43" s="22">
        <v>782</v>
      </c>
      <c r="N43" s="17">
        <v>793</v>
      </c>
    </row>
    <row r="44" spans="1:14" ht="18.75" thickBot="1">
      <c r="A44" s="23" t="s">
        <v>37</v>
      </c>
      <c r="B44" s="24">
        <f aca="true" t="shared" si="0" ref="B44:I44">SUM(B9:B43)</f>
        <v>10381</v>
      </c>
      <c r="C44" s="24">
        <f t="shared" si="0"/>
        <v>16722</v>
      </c>
      <c r="D44" s="24">
        <f t="shared" si="0"/>
        <v>19764</v>
      </c>
      <c r="E44" s="24">
        <f t="shared" si="0"/>
        <v>36361</v>
      </c>
      <c r="F44" s="24">
        <f t="shared" si="0"/>
        <v>34946</v>
      </c>
      <c r="G44" s="24">
        <f t="shared" si="0"/>
        <v>37842</v>
      </c>
      <c r="H44" s="24">
        <f t="shared" si="0"/>
        <v>39669</v>
      </c>
      <c r="I44" s="24">
        <f t="shared" si="0"/>
        <v>41280</v>
      </c>
      <c r="J44" s="24">
        <v>44204</v>
      </c>
      <c r="K44" s="24">
        <f>SUM(K9:K43)</f>
        <v>47862</v>
      </c>
      <c r="L44" s="24">
        <f>SUM(L9:L43)</f>
        <v>51549</v>
      </c>
      <c r="M44" s="36" t="s">
        <v>43</v>
      </c>
      <c r="N44" s="37">
        <f>SUM(N9:N43)</f>
        <v>55811</v>
      </c>
    </row>
    <row r="45" spans="1:14" ht="18">
      <c r="A45" s="57" t="s">
        <v>62</v>
      </c>
      <c r="B45" s="58"/>
      <c r="C45" s="58"/>
      <c r="D45" s="58"/>
      <c r="E45" s="58"/>
      <c r="F45" s="58"/>
      <c r="G45" s="58"/>
      <c r="H45" s="58"/>
      <c r="I45" s="58"/>
      <c r="J45" s="58"/>
      <c r="K45" s="58"/>
      <c r="L45" s="58"/>
      <c r="M45" s="25"/>
      <c r="N45" s="26"/>
    </row>
    <row r="46" spans="1:14" ht="10.5" customHeight="1">
      <c r="A46" s="28"/>
      <c r="B46" s="29"/>
      <c r="C46" s="29"/>
      <c r="D46" s="29"/>
      <c r="E46" s="29"/>
      <c r="F46" s="29"/>
      <c r="G46" s="29"/>
      <c r="H46" s="29"/>
      <c r="I46" s="29"/>
      <c r="J46" s="29"/>
      <c r="K46" s="29"/>
      <c r="L46" s="29"/>
      <c r="M46" s="25"/>
      <c r="N46" s="26"/>
    </row>
    <row r="47" spans="1:12" ht="13.5">
      <c r="A47" s="56" t="s">
        <v>63</v>
      </c>
      <c r="B47" s="56"/>
      <c r="C47" s="56"/>
      <c r="D47" s="56"/>
      <c r="E47" s="56"/>
      <c r="F47" s="56"/>
      <c r="G47" s="56"/>
      <c r="H47" s="56"/>
      <c r="I47" s="56"/>
      <c r="J47" s="56"/>
      <c r="K47" s="56"/>
      <c r="L47" s="56"/>
    </row>
    <row r="48" spans="1:12" s="3" customFormat="1" ht="28.5" customHeight="1">
      <c r="A48" s="55" t="s">
        <v>44</v>
      </c>
      <c r="B48" s="55"/>
      <c r="C48" s="55"/>
      <c r="D48" s="55"/>
      <c r="E48" s="55"/>
      <c r="F48" s="55"/>
      <c r="G48" s="33"/>
      <c r="H48" s="33"/>
      <c r="I48" s="33"/>
      <c r="J48" s="33"/>
      <c r="K48" s="33"/>
      <c r="L48" s="33"/>
    </row>
    <row r="49" spans="1:12" s="3" customFormat="1" ht="9.75" customHeight="1">
      <c r="A49" s="27"/>
      <c r="B49" s="30"/>
      <c r="C49" s="30"/>
      <c r="D49" s="30"/>
      <c r="E49" s="30"/>
      <c r="F49" s="30"/>
      <c r="G49" s="30"/>
      <c r="H49" s="30"/>
      <c r="I49" s="30"/>
      <c r="J49" s="30"/>
      <c r="K49" s="30"/>
      <c r="L49" s="30"/>
    </row>
    <row r="50" spans="1:12" s="3" customFormat="1" ht="73.5" customHeight="1">
      <c r="A50" s="53" t="s">
        <v>59</v>
      </c>
      <c r="B50" s="53"/>
      <c r="C50" s="53"/>
      <c r="D50" s="53"/>
      <c r="E50" s="53"/>
      <c r="F50" s="53"/>
      <c r="G50" s="54"/>
      <c r="H50" s="54"/>
      <c r="I50" s="30"/>
      <c r="J50" s="30"/>
      <c r="K50" s="30"/>
      <c r="L50" s="30"/>
    </row>
    <row r="51" spans="1:12" s="3" customFormat="1" ht="9.75" customHeight="1">
      <c r="A51" s="31"/>
      <c r="B51" s="30"/>
      <c r="C51" s="30"/>
      <c r="D51" s="30"/>
      <c r="E51" s="30"/>
      <c r="F51" s="30"/>
      <c r="G51" s="30"/>
      <c r="H51" s="30"/>
      <c r="I51" s="30"/>
      <c r="J51" s="30"/>
      <c r="K51" s="30"/>
      <c r="L51" s="30"/>
    </row>
    <row r="52" spans="1:12" s="3" customFormat="1" ht="36" customHeight="1">
      <c r="A52" s="48" t="s">
        <v>45</v>
      </c>
      <c r="B52" s="48"/>
      <c r="C52" s="48"/>
      <c r="D52" s="48"/>
      <c r="E52" s="48"/>
      <c r="F52" s="48"/>
      <c r="G52" s="49"/>
      <c r="H52" s="49"/>
      <c r="I52" s="34"/>
      <c r="J52" s="34"/>
      <c r="K52" s="34"/>
      <c r="L52" s="34"/>
    </row>
    <row r="53" spans="1:12" s="3" customFormat="1" ht="24.75" customHeight="1">
      <c r="A53" s="50" t="s">
        <v>1</v>
      </c>
      <c r="B53" s="50"/>
      <c r="C53" s="50"/>
      <c r="D53" s="50"/>
      <c r="E53" s="50"/>
      <c r="F53" s="50"/>
      <c r="G53" s="49"/>
      <c r="H53" s="49"/>
      <c r="I53" s="34"/>
      <c r="J53" s="34"/>
      <c r="K53" s="34"/>
      <c r="L53" s="34"/>
    </row>
    <row r="54" spans="1:12" s="3" customFormat="1" ht="38.25" customHeight="1">
      <c r="A54" s="46" t="s">
        <v>0</v>
      </c>
      <c r="B54" s="46"/>
      <c r="C54" s="46"/>
      <c r="D54" s="46"/>
      <c r="E54" s="46"/>
      <c r="F54" s="46"/>
      <c r="G54" s="47"/>
      <c r="H54" s="47"/>
      <c r="I54" s="35"/>
      <c r="J54" s="35"/>
      <c r="K54" s="35"/>
      <c r="L54" s="35"/>
    </row>
    <row r="55" s="3" customFormat="1" ht="12.75"/>
    <row r="56" spans="1:12" s="3" customFormat="1" ht="12.75">
      <c r="A56" s="32"/>
      <c r="B56" s="32"/>
      <c r="C56" s="32"/>
      <c r="D56" s="32"/>
      <c r="E56" s="32"/>
      <c r="F56" s="32"/>
      <c r="G56" s="32"/>
      <c r="H56" s="32"/>
      <c r="I56" s="32"/>
      <c r="J56" s="32"/>
      <c r="K56" s="32"/>
      <c r="L56" s="32"/>
    </row>
    <row r="57" spans="1:12" s="3" customFormat="1" ht="12.75">
      <c r="A57" s="32"/>
      <c r="B57" s="32"/>
      <c r="C57" s="32"/>
      <c r="D57" s="32"/>
      <c r="E57" s="32"/>
      <c r="F57" s="32"/>
      <c r="G57" s="32"/>
      <c r="H57" s="32"/>
      <c r="I57" s="32"/>
      <c r="J57" s="32"/>
      <c r="K57" s="32"/>
      <c r="L57" s="32"/>
    </row>
    <row r="58" spans="1:12" s="3" customFormat="1" ht="12.75">
      <c r="A58" s="32"/>
      <c r="B58" s="32"/>
      <c r="C58" s="32"/>
      <c r="D58" s="32"/>
      <c r="E58" s="32"/>
      <c r="F58" s="32"/>
      <c r="G58" s="32"/>
      <c r="H58" s="32"/>
      <c r="I58" s="32"/>
      <c r="J58" s="32"/>
      <c r="K58" s="32"/>
      <c r="L58" s="32"/>
    </row>
    <row r="59" spans="1:12" s="3" customFormat="1" ht="12.75">
      <c r="A59" s="32"/>
      <c r="B59" s="32"/>
      <c r="C59" s="32"/>
      <c r="D59" s="32"/>
      <c r="E59" s="32"/>
      <c r="F59" s="32"/>
      <c r="G59" s="32"/>
      <c r="H59" s="32"/>
      <c r="I59" s="32"/>
      <c r="J59" s="32"/>
      <c r="K59" s="32"/>
      <c r="L59" s="32"/>
    </row>
    <row r="60" spans="1:12" s="3" customFormat="1" ht="12.75">
      <c r="A60" s="32"/>
      <c r="B60" s="32"/>
      <c r="C60" s="32"/>
      <c r="D60" s="32"/>
      <c r="E60" s="32"/>
      <c r="F60" s="32"/>
      <c r="G60" s="32"/>
      <c r="H60" s="32"/>
      <c r="I60" s="32"/>
      <c r="J60" s="32"/>
      <c r="K60" s="32"/>
      <c r="L60" s="32"/>
    </row>
    <row r="61" spans="1:12" s="3" customFormat="1" ht="12.75">
      <c r="A61" s="32"/>
      <c r="B61" s="32"/>
      <c r="C61" s="32"/>
      <c r="D61" s="32"/>
      <c r="E61" s="32"/>
      <c r="F61" s="32"/>
      <c r="G61" s="32"/>
      <c r="H61" s="32"/>
      <c r="I61" s="32"/>
      <c r="J61" s="32"/>
      <c r="K61" s="32"/>
      <c r="L61" s="32"/>
    </row>
    <row r="62" spans="1:12" ht="12.75">
      <c r="A62" s="32"/>
      <c r="B62" s="32"/>
      <c r="C62" s="32"/>
      <c r="D62" s="32"/>
      <c r="E62" s="32"/>
      <c r="F62" s="32"/>
      <c r="G62" s="32"/>
      <c r="H62" s="32"/>
      <c r="I62" s="32"/>
      <c r="J62" s="32"/>
      <c r="K62" s="32"/>
      <c r="L62" s="32"/>
    </row>
    <row r="63" spans="1:12" ht="12.75">
      <c r="A63" s="32"/>
      <c r="B63" s="32"/>
      <c r="C63" s="32"/>
      <c r="D63" s="32"/>
      <c r="E63" s="32"/>
      <c r="F63" s="32"/>
      <c r="G63" s="32"/>
      <c r="H63" s="32"/>
      <c r="I63" s="32"/>
      <c r="J63" s="32"/>
      <c r="K63" s="32"/>
      <c r="L63" s="32"/>
    </row>
    <row r="64" spans="1:12" ht="12.75">
      <c r="A64" s="32"/>
      <c r="B64" s="32"/>
      <c r="C64" s="32"/>
      <c r="D64" s="32"/>
      <c r="E64" s="32"/>
      <c r="F64" s="32"/>
      <c r="G64" s="32"/>
      <c r="H64" s="32"/>
      <c r="I64" s="32"/>
      <c r="J64" s="32"/>
      <c r="K64" s="32"/>
      <c r="L64" s="32"/>
    </row>
    <row r="65" spans="1:12" ht="12.75">
      <c r="A65" s="32"/>
      <c r="B65" s="32"/>
      <c r="C65" s="32"/>
      <c r="D65" s="32"/>
      <c r="E65" s="32"/>
      <c r="F65" s="32"/>
      <c r="G65" s="32"/>
      <c r="H65" s="32"/>
      <c r="I65" s="32"/>
      <c r="J65" s="32"/>
      <c r="K65" s="32"/>
      <c r="L65" s="32"/>
    </row>
    <row r="66" spans="1:12" ht="12.75">
      <c r="A66" s="32"/>
      <c r="B66" s="32"/>
      <c r="C66" s="32"/>
      <c r="D66" s="32"/>
      <c r="E66" s="32"/>
      <c r="F66" s="32"/>
      <c r="G66" s="32"/>
      <c r="H66" s="32"/>
      <c r="I66" s="32"/>
      <c r="J66" s="32"/>
      <c r="K66" s="32"/>
      <c r="L66" s="32"/>
    </row>
    <row r="67" spans="1:12" ht="12.75">
      <c r="A67" s="32"/>
      <c r="B67" s="32"/>
      <c r="C67" s="32"/>
      <c r="D67" s="32"/>
      <c r="E67" s="32"/>
      <c r="F67" s="32"/>
      <c r="G67" s="32"/>
      <c r="H67" s="32"/>
      <c r="I67" s="32"/>
      <c r="J67" s="32"/>
      <c r="K67" s="32"/>
      <c r="L67" s="32"/>
    </row>
    <row r="68" spans="1:12" ht="12.75">
      <c r="A68" s="32"/>
      <c r="B68" s="32"/>
      <c r="C68" s="32"/>
      <c r="D68" s="32"/>
      <c r="E68" s="32"/>
      <c r="F68" s="32"/>
      <c r="G68" s="32"/>
      <c r="H68" s="32"/>
      <c r="I68" s="32"/>
      <c r="J68" s="32"/>
      <c r="K68" s="32"/>
      <c r="L68" s="32"/>
    </row>
    <row r="69" spans="1:12" ht="12.75">
      <c r="A69" s="32"/>
      <c r="B69" s="32"/>
      <c r="C69" s="32"/>
      <c r="D69" s="32"/>
      <c r="E69" s="32"/>
      <c r="F69" s="32"/>
      <c r="G69" s="32"/>
      <c r="H69" s="32"/>
      <c r="I69" s="32"/>
      <c r="J69" s="32"/>
      <c r="K69" s="32"/>
      <c r="L69" s="32"/>
    </row>
    <row r="70" spans="1:12" ht="12.75">
      <c r="A70" s="32"/>
      <c r="B70" s="32"/>
      <c r="C70" s="32"/>
      <c r="D70" s="32"/>
      <c r="E70" s="32"/>
      <c r="F70" s="32"/>
      <c r="G70" s="32"/>
      <c r="H70" s="32"/>
      <c r="I70" s="32"/>
      <c r="J70" s="32"/>
      <c r="K70" s="32"/>
      <c r="L70" s="32"/>
    </row>
    <row r="71" spans="1:12" ht="12.75">
      <c r="A71" s="32"/>
      <c r="B71" s="32"/>
      <c r="C71" s="32"/>
      <c r="D71" s="32"/>
      <c r="E71" s="32"/>
      <c r="F71" s="32"/>
      <c r="G71" s="32"/>
      <c r="H71" s="32"/>
      <c r="I71" s="32"/>
      <c r="J71" s="32"/>
      <c r="K71" s="32"/>
      <c r="L71" s="32"/>
    </row>
    <row r="72" spans="1:12" ht="12.75">
      <c r="A72" s="32"/>
      <c r="B72" s="32"/>
      <c r="C72" s="32"/>
      <c r="D72" s="32"/>
      <c r="E72" s="32"/>
      <c r="F72" s="32"/>
      <c r="G72" s="32"/>
      <c r="H72" s="32"/>
      <c r="I72" s="32"/>
      <c r="J72" s="32"/>
      <c r="K72" s="32"/>
      <c r="L72" s="32"/>
    </row>
    <row r="73" spans="1:12" ht="12.75">
      <c r="A73" s="32"/>
      <c r="B73" s="32"/>
      <c r="C73" s="32"/>
      <c r="D73" s="32"/>
      <c r="E73" s="32"/>
      <c r="F73" s="32"/>
      <c r="G73" s="32"/>
      <c r="H73" s="32"/>
      <c r="I73" s="32"/>
      <c r="J73" s="32"/>
      <c r="K73" s="32"/>
      <c r="L73" s="32"/>
    </row>
    <row r="74" spans="1:12" ht="12.75">
      <c r="A74" s="32"/>
      <c r="B74" s="32"/>
      <c r="C74" s="32"/>
      <c r="D74" s="32"/>
      <c r="E74" s="32"/>
      <c r="F74" s="32"/>
      <c r="G74" s="32"/>
      <c r="H74" s="32"/>
      <c r="I74" s="32"/>
      <c r="J74" s="32"/>
      <c r="K74" s="32"/>
      <c r="L74" s="32"/>
    </row>
    <row r="75" spans="1:12" ht="12.75">
      <c r="A75" s="32"/>
      <c r="B75" s="32"/>
      <c r="C75" s="32"/>
      <c r="D75" s="32"/>
      <c r="E75" s="32"/>
      <c r="F75" s="32"/>
      <c r="G75" s="32"/>
      <c r="H75" s="32"/>
      <c r="I75" s="32"/>
      <c r="J75" s="32"/>
      <c r="K75" s="32"/>
      <c r="L75" s="32"/>
    </row>
    <row r="76" spans="1:12" ht="12.75">
      <c r="A76" s="32"/>
      <c r="B76" s="32"/>
      <c r="C76" s="32"/>
      <c r="D76" s="32"/>
      <c r="E76" s="32"/>
      <c r="F76" s="32"/>
      <c r="G76" s="32"/>
      <c r="H76" s="32"/>
      <c r="I76" s="32"/>
      <c r="J76" s="32"/>
      <c r="K76" s="32"/>
      <c r="L76" s="32"/>
    </row>
    <row r="77" spans="1:12" ht="12.75">
      <c r="A77" s="32"/>
      <c r="B77" s="32"/>
      <c r="C77" s="32"/>
      <c r="D77" s="32"/>
      <c r="E77" s="32"/>
      <c r="F77" s="32"/>
      <c r="G77" s="32"/>
      <c r="H77" s="32"/>
      <c r="I77" s="32"/>
      <c r="J77" s="32"/>
      <c r="K77" s="32"/>
      <c r="L77" s="32"/>
    </row>
    <row r="78" spans="1:12" ht="12.75">
      <c r="A78" s="32"/>
      <c r="B78" s="32"/>
      <c r="C78" s="32"/>
      <c r="D78" s="32"/>
      <c r="E78" s="32"/>
      <c r="F78" s="32"/>
      <c r="G78" s="32"/>
      <c r="H78" s="32"/>
      <c r="I78" s="32"/>
      <c r="J78" s="32"/>
      <c r="K78" s="32"/>
      <c r="L78" s="32"/>
    </row>
    <row r="79" spans="1:12" ht="12.75">
      <c r="A79" s="32"/>
      <c r="B79" s="32"/>
      <c r="C79" s="32"/>
      <c r="D79" s="32"/>
      <c r="E79" s="32"/>
      <c r="F79" s="32"/>
      <c r="G79" s="32"/>
      <c r="H79" s="32"/>
      <c r="I79" s="32"/>
      <c r="J79" s="32"/>
      <c r="K79" s="32"/>
      <c r="L79" s="32"/>
    </row>
    <row r="80" spans="1:12" ht="12.75">
      <c r="A80" s="32"/>
      <c r="B80" s="32"/>
      <c r="C80" s="32"/>
      <c r="D80" s="32"/>
      <c r="E80" s="32"/>
      <c r="F80" s="32"/>
      <c r="G80" s="32"/>
      <c r="H80" s="32"/>
      <c r="I80" s="32"/>
      <c r="J80" s="32"/>
      <c r="K80" s="32"/>
      <c r="L80" s="32"/>
    </row>
    <row r="81" spans="1:12" ht="12.75">
      <c r="A81" s="32"/>
      <c r="B81" s="32"/>
      <c r="C81" s="32"/>
      <c r="D81" s="32"/>
      <c r="E81" s="32"/>
      <c r="F81" s="32"/>
      <c r="G81" s="32"/>
      <c r="H81" s="32"/>
      <c r="I81" s="32"/>
      <c r="J81" s="32"/>
      <c r="K81" s="32"/>
      <c r="L81" s="32"/>
    </row>
    <row r="82" spans="1:12" ht="12.75">
      <c r="A82" s="32"/>
      <c r="B82" s="32"/>
      <c r="C82" s="32"/>
      <c r="D82" s="32"/>
      <c r="E82" s="32"/>
      <c r="F82" s="32"/>
      <c r="G82" s="32"/>
      <c r="H82" s="32"/>
      <c r="I82" s="32"/>
      <c r="J82" s="32"/>
      <c r="K82" s="32"/>
      <c r="L82" s="32"/>
    </row>
    <row r="83" spans="1:12" ht="12.75">
      <c r="A83" s="32"/>
      <c r="B83" s="32"/>
      <c r="C83" s="32"/>
      <c r="D83" s="32"/>
      <c r="E83" s="32"/>
      <c r="F83" s="32"/>
      <c r="G83" s="32"/>
      <c r="H83" s="32"/>
      <c r="I83" s="32"/>
      <c r="J83" s="32"/>
      <c r="K83" s="32"/>
      <c r="L83" s="32"/>
    </row>
    <row r="84" spans="1:12" ht="12.75">
      <c r="A84" s="32"/>
      <c r="B84" s="32"/>
      <c r="C84" s="32"/>
      <c r="D84" s="32"/>
      <c r="E84" s="32"/>
      <c r="F84" s="32"/>
      <c r="G84" s="32"/>
      <c r="H84" s="32"/>
      <c r="I84" s="32"/>
      <c r="J84" s="32"/>
      <c r="K84" s="32"/>
      <c r="L84" s="32"/>
    </row>
    <row r="85" spans="1:12" ht="12.75">
      <c r="A85" s="32"/>
      <c r="B85" s="32"/>
      <c r="C85" s="32"/>
      <c r="D85" s="32"/>
      <c r="E85" s="32"/>
      <c r="F85" s="32"/>
      <c r="G85" s="32"/>
      <c r="H85" s="32"/>
      <c r="I85" s="32"/>
      <c r="J85" s="32"/>
      <c r="K85" s="32"/>
      <c r="L85" s="32"/>
    </row>
    <row r="86" spans="1:12" ht="12.75">
      <c r="A86" s="32"/>
      <c r="B86" s="32"/>
      <c r="C86" s="32"/>
      <c r="D86" s="32"/>
      <c r="E86" s="32"/>
      <c r="F86" s="32"/>
      <c r="G86" s="32"/>
      <c r="H86" s="32"/>
      <c r="I86" s="32"/>
      <c r="J86" s="32"/>
      <c r="K86" s="32"/>
      <c r="L86" s="32"/>
    </row>
    <row r="87" spans="1:12" ht="12.75">
      <c r="A87" s="32"/>
      <c r="B87" s="32"/>
      <c r="C87" s="32"/>
      <c r="D87" s="32"/>
      <c r="E87" s="32"/>
      <c r="F87" s="32"/>
      <c r="G87" s="32"/>
      <c r="H87" s="32"/>
      <c r="I87" s="32"/>
      <c r="J87" s="32"/>
      <c r="K87" s="32"/>
      <c r="L87" s="32"/>
    </row>
    <row r="88" spans="1:12" ht="12.75">
      <c r="A88" s="32"/>
      <c r="B88" s="32"/>
      <c r="C88" s="32"/>
      <c r="D88" s="32"/>
      <c r="E88" s="32"/>
      <c r="F88" s="32"/>
      <c r="G88" s="32"/>
      <c r="H88" s="32"/>
      <c r="I88" s="32"/>
      <c r="J88" s="32"/>
      <c r="K88" s="32"/>
      <c r="L88" s="32"/>
    </row>
    <row r="89" spans="1:12" ht="12.75">
      <c r="A89" s="32"/>
      <c r="B89" s="32"/>
      <c r="C89" s="32"/>
      <c r="D89" s="32"/>
      <c r="E89" s="32"/>
      <c r="F89" s="32"/>
      <c r="G89" s="32"/>
      <c r="H89" s="32"/>
      <c r="I89" s="32"/>
      <c r="J89" s="32"/>
      <c r="K89" s="32"/>
      <c r="L89" s="32"/>
    </row>
    <row r="90" spans="1:12" ht="12.75">
      <c r="A90" s="32"/>
      <c r="B90" s="32"/>
      <c r="C90" s="32"/>
      <c r="D90" s="32"/>
      <c r="E90" s="32"/>
      <c r="F90" s="32"/>
      <c r="G90" s="32"/>
      <c r="H90" s="32"/>
      <c r="I90" s="32"/>
      <c r="J90" s="32"/>
      <c r="K90" s="32"/>
      <c r="L90" s="32"/>
    </row>
    <row r="91" spans="1:12" ht="12.75">
      <c r="A91" s="32"/>
      <c r="B91" s="32"/>
      <c r="C91" s="32"/>
      <c r="D91" s="32"/>
      <c r="E91" s="32"/>
      <c r="F91" s="32"/>
      <c r="G91" s="32"/>
      <c r="H91" s="32"/>
      <c r="I91" s="32"/>
      <c r="J91" s="32"/>
      <c r="K91" s="32"/>
      <c r="L91" s="32"/>
    </row>
    <row r="92" spans="1:12" ht="12.75">
      <c r="A92" s="32"/>
      <c r="B92" s="32"/>
      <c r="C92" s="32"/>
      <c r="D92" s="32"/>
      <c r="E92" s="32"/>
      <c r="F92" s="32"/>
      <c r="G92" s="32"/>
      <c r="H92" s="32"/>
      <c r="I92" s="32"/>
      <c r="J92" s="32"/>
      <c r="K92" s="32"/>
      <c r="L92" s="32"/>
    </row>
    <row r="93" spans="1:12" ht="12.75">
      <c r="A93" s="32"/>
      <c r="B93" s="32"/>
      <c r="C93" s="32"/>
      <c r="D93" s="32"/>
      <c r="E93" s="32"/>
      <c r="F93" s="32"/>
      <c r="G93" s="32"/>
      <c r="H93" s="32"/>
      <c r="I93" s="32"/>
      <c r="J93" s="32"/>
      <c r="K93" s="32"/>
      <c r="L93" s="32"/>
    </row>
    <row r="94" spans="1:12" ht="12.75">
      <c r="A94" s="32"/>
      <c r="B94" s="32"/>
      <c r="C94" s="32"/>
      <c r="D94" s="32"/>
      <c r="E94" s="32"/>
      <c r="F94" s="32"/>
      <c r="G94" s="32"/>
      <c r="H94" s="32"/>
      <c r="I94" s="32"/>
      <c r="J94" s="32"/>
      <c r="K94" s="32"/>
      <c r="L94" s="32"/>
    </row>
    <row r="95" spans="1:12" ht="12.75">
      <c r="A95" s="32"/>
      <c r="B95" s="32"/>
      <c r="C95" s="32"/>
      <c r="D95" s="32"/>
      <c r="E95" s="32"/>
      <c r="F95" s="32"/>
      <c r="G95" s="32"/>
      <c r="H95" s="32"/>
      <c r="I95" s="32"/>
      <c r="J95" s="32"/>
      <c r="K95" s="32"/>
      <c r="L95" s="32"/>
    </row>
  </sheetData>
  <mergeCells count="8">
    <mergeCell ref="A54:H54"/>
    <mergeCell ref="A52:H52"/>
    <mergeCell ref="A53:H53"/>
    <mergeCell ref="A1:M1"/>
    <mergeCell ref="A50:H50"/>
    <mergeCell ref="A48:F48"/>
    <mergeCell ref="A47:L47"/>
    <mergeCell ref="A45:L45"/>
  </mergeCells>
  <printOptions/>
  <pageMargins left="0.51" right="0.49" top="1" bottom="1" header="0.5" footer="0.5"/>
  <pageSetup horizontalDpi="600" verticalDpi="600" orientation="landscape" scale="91" r:id="rId1"/>
  <headerFooter alignWithMargins="0">
    <oddHeader>&amp;R&amp;D</oddHeader>
    <oddFooter>&amp;C&amp;P&amp;R&amp;F</oddFooter>
  </headerFooter>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2002-06-20T18:02:27Z</cp:lastPrinted>
  <dcterms:created xsi:type="dcterms:W3CDTF">1999-02-08T16:22:00Z</dcterms:created>
  <dcterms:modified xsi:type="dcterms:W3CDTF">2002-07-23T14:39:41Z</dcterms:modified>
  <cp:category/>
  <cp:version/>
  <cp:contentType/>
  <cp:contentStatus/>
</cp:coreProperties>
</file>