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10" windowHeight="8580" activeTab="0"/>
  </bookViews>
  <sheets>
    <sheet name="Table 1-36" sheetId="1" r:id="rId1"/>
  </sheets>
  <definedNames/>
  <calcPr fullCalcOnLoad="1"/>
</workbook>
</file>

<file path=xl/sharedStrings.xml><?xml version="1.0" encoding="utf-8"?>
<sst xmlns="http://schemas.openxmlformats.org/spreadsheetml/2006/main" count="79" uniqueCount="72">
  <si>
    <t>Rank</t>
  </si>
  <si>
    <t>Dallas/Ft. Worth, TX (Dallas/Ft. Worth Intl.)</t>
  </si>
  <si>
    <t>Los Angeles, CA (Los Angeles Intl.)</t>
  </si>
  <si>
    <t>Denver, CO (Denver Intl.)</t>
  </si>
  <si>
    <t>Detroit, MI (Wayne County)</t>
  </si>
  <si>
    <t>San Francisco, CA (San Francisco Intl.)</t>
  </si>
  <si>
    <t>Las Vegas, NV (McCarran Intl.)</t>
  </si>
  <si>
    <t>St. Louis, MO (Lambert-St.Louis Muni.)</t>
  </si>
  <si>
    <t>Seattle, WA (Seattle-Tacoma Intl.)</t>
  </si>
  <si>
    <t>Miami, FL (Miami Intl.)</t>
  </si>
  <si>
    <t>Orlando, FL (Orlando Intl.)</t>
  </si>
  <si>
    <t>Boston, MA (Logan Intl.)</t>
  </si>
  <si>
    <t>New York, NY (La Guardia)</t>
  </si>
  <si>
    <t>Charlotte, NC (Douglas Muni.)</t>
  </si>
  <si>
    <t>Washington, DC (Reagan National)</t>
  </si>
  <si>
    <t>Chicago, IL (Midway)</t>
  </si>
  <si>
    <t>Cleveland, OH (Hopkins Intl.)</t>
  </si>
  <si>
    <t>San Jose, CA (San Jose Muni.)</t>
  </si>
  <si>
    <t>Oakland, CA (Oakland Metropolitan Intl.)</t>
  </si>
  <si>
    <t>San Juan, PR (Luis Munoz Marin Intl.)</t>
  </si>
  <si>
    <t>Houston, TX (William P. Hobby)</t>
  </si>
  <si>
    <t>Los Angeles, CA (Orange County)</t>
  </si>
  <si>
    <t>Dallas, TX (Love Field)</t>
  </si>
  <si>
    <t xml:space="preserve">   Total top 50</t>
  </si>
  <si>
    <t xml:space="preserve">Large certificated air carriers hold Certificates of Public Convenience and Necessity issued by the U.S. Department of Transportation authorizing the performance of air transportation.  Large certificated air carriers operate aircraft with seating capacity of more than 60 seats or a maximum payload capacity of more than 18,000 pounds.  Data for commuter, intrastate, and foreign-flag air carriers are not included. </t>
  </si>
  <si>
    <t xml:space="preserve">SOURCES: </t>
  </si>
  <si>
    <t>2000 total enplaned passengers</t>
  </si>
  <si>
    <t>1990 total enplaned passengers</t>
  </si>
  <si>
    <t>Philadelphia, PA (Philadelphia Intl.)</t>
  </si>
  <si>
    <t>New York, NY (John F. Kennedy Intl.)</t>
  </si>
  <si>
    <t>Honolulu, HI (Honolulu Intl.)</t>
  </si>
  <si>
    <t>Pittsburgh, PA (Greater Pittsburgh)</t>
  </si>
  <si>
    <t>Baltimore, MD (Baltimore-Washington Intl.)</t>
  </si>
  <si>
    <t>Tampa, FL (Tampa Intl.)</t>
  </si>
  <si>
    <t>Washington, DC (Dulles Intl.)</t>
  </si>
  <si>
    <t>Portland, OR (Portland Intl.)</t>
  </si>
  <si>
    <t>Nashville, TN (Metropolitan)</t>
  </si>
  <si>
    <t>Raleigh-Durham, NC (Raleigh-Durham)</t>
  </si>
  <si>
    <t>San Antonio, TX (San Antonio Intl.)</t>
  </si>
  <si>
    <t>Memphis, TN (Memphis Intl.)</t>
  </si>
  <si>
    <t>Miami/Ft. Lauderdale, FL (Ft. Lauderdale-Hollywood Intl.)</t>
  </si>
  <si>
    <t>1</t>
  </si>
  <si>
    <t>Atlanta, GA (Hartsfield Intl.)</t>
  </si>
  <si>
    <t>Phoenix, AZ (Phoenix Sky Harbor Intl.)</t>
  </si>
  <si>
    <t>Minneapolis, MN (Minneapolis-St. Paul Intl.)</t>
  </si>
  <si>
    <t>Cincinnati, OH (Greater Cincinnati)</t>
  </si>
  <si>
    <t>Salt Lake City, UT (Salt Lake City Intl.)</t>
  </si>
  <si>
    <t>Kansas City, MO (Kansas City Intl.)</t>
  </si>
  <si>
    <t>New Orleans, LA (New Orleans Intl.)</t>
  </si>
  <si>
    <t>Austin, TX (Robert Muller Muni.)</t>
  </si>
  <si>
    <t>Indianapolis, IN (Indianapolis Intl.)</t>
  </si>
  <si>
    <t>Hartford/Springfield/Westfield CT (Bradley Intl.)</t>
  </si>
  <si>
    <t>Newark, NJ (Newark)</t>
  </si>
  <si>
    <t>47</t>
  </si>
  <si>
    <t>48</t>
  </si>
  <si>
    <t>56</t>
  </si>
  <si>
    <t>51</t>
  </si>
  <si>
    <t>53</t>
  </si>
  <si>
    <t>50</t>
  </si>
  <si>
    <t>Houston, TX (George Bush Intercontinental)</t>
  </si>
  <si>
    <t xml:space="preserve">   All airports</t>
  </si>
  <si>
    <r>
      <t xml:space="preserve">a  </t>
    </r>
    <r>
      <rPr>
        <sz val="9"/>
        <rFont val="Arial"/>
        <family val="2"/>
      </rPr>
      <t>Rank order by total enplaned passengers on large certificated U.S. air carriers, scheduled and nonscheduled operations, at all airports served within the 50 states, the District of Columbia, and other U.S. areas designated by the Federal Aviation Administration.  Prior to 1993, all scheduled and some nonscheduled enplanements for certificated air carriers were included; no enplanements were included for air carriers offering charter service only.</t>
    </r>
    <r>
      <rPr>
        <vertAlign val="superscript"/>
        <sz val="9"/>
        <rFont val="Arial"/>
        <family val="2"/>
      </rPr>
      <t xml:space="preserve"> </t>
    </r>
  </si>
  <si>
    <r>
      <t xml:space="preserve">2000: U.S. Department of Transportation, Bureau of Transportation Statistics, Office of Airline Information, </t>
    </r>
    <r>
      <rPr>
        <i/>
        <sz val="9"/>
        <rFont val="Arial"/>
        <family val="2"/>
      </rPr>
      <t xml:space="preserve">Airport Activity </t>
    </r>
    <r>
      <rPr>
        <sz val="9"/>
        <rFont val="Arial"/>
        <family val="2"/>
      </rPr>
      <t>S</t>
    </r>
    <r>
      <rPr>
        <i/>
        <sz val="9"/>
        <rFont val="Arial"/>
        <family val="2"/>
      </rPr>
      <t xml:space="preserve">tatistics of Certificated Air Carriers: Summary Tables,Twelve Months Ending December 31, 2000 </t>
    </r>
    <r>
      <rPr>
        <sz val="9"/>
        <rFont val="Arial"/>
        <family val="2"/>
      </rPr>
      <t xml:space="preserve">(Washington, DC: 2001), tables 3 and 4. </t>
    </r>
  </si>
  <si>
    <r>
      <t>NOTES:</t>
    </r>
    <r>
      <rPr>
        <sz val="9"/>
        <rFont val="Arial"/>
        <family val="2"/>
      </rPr>
      <t xml:space="preserve">  The following airports appeared in the top 50 ranking in 1990 but were not among the top 50 for 2000: Ontario, CA ranked 45th (2,640,734); West Palm Beach, FL ranked 46th (2,609,138); Albuquerque, NM ranked 49th (2,384,647); and Hartford, CT ranked 50th (2,312,455). </t>
    </r>
  </si>
  <si>
    <t>Chicago, IL (O'Hare Intl.)</t>
  </si>
  <si>
    <t>San Diego, CA (San Diego Intl.-Lindbergh)</t>
  </si>
  <si>
    <t>Sacramento, CA (Sacramento International)</t>
  </si>
  <si>
    <r>
      <t>Table 1-36:  Passengers Boarded at the Top 50 U.S. Airports</t>
    </r>
    <r>
      <rPr>
        <b/>
        <vertAlign val="superscript"/>
        <sz val="11"/>
        <rFont val="Arial Narrow"/>
        <family val="2"/>
      </rPr>
      <t>a</t>
    </r>
  </si>
  <si>
    <t>Percent change 1990-00</t>
  </si>
  <si>
    <r>
      <t xml:space="preserve">1990: U.S. Department of Transportation, Federal Aviation Administration and Research and Special Programs Administration, </t>
    </r>
    <r>
      <rPr>
        <i/>
        <sz val="9"/>
        <rFont val="Arial"/>
        <family val="2"/>
      </rPr>
      <t xml:space="preserve">Airport Activity Statistics of Certificated Route Air Carriers, 12 Months Ending December 31, 1990 </t>
    </r>
    <r>
      <rPr>
        <sz val="9"/>
        <rFont val="Arial"/>
        <family val="2"/>
      </rPr>
      <t>(Washington, DC: 1991),</t>
    </r>
    <r>
      <rPr>
        <i/>
        <sz val="9"/>
        <rFont val="Arial"/>
        <family val="2"/>
      </rPr>
      <t xml:space="preserve"> </t>
    </r>
    <r>
      <rPr>
        <sz val="9"/>
        <rFont val="Arial"/>
        <family val="2"/>
      </rPr>
      <t xml:space="preserve">tables 3 and 4. </t>
    </r>
  </si>
  <si>
    <t>continued</t>
  </si>
  <si>
    <r>
      <t>Table 1-36</t>
    </r>
    <r>
      <rPr>
        <sz val="10"/>
        <rFont val="Arial"/>
        <family val="2"/>
      </rPr>
      <t xml:space="preserve"> </t>
    </r>
    <r>
      <rPr>
        <i/>
        <sz val="10"/>
        <rFont val="Arial"/>
        <family val="2"/>
      </rPr>
      <t>continued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</si>
</sst>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General_W"/>
    <numFmt numFmtId="166" formatCode="#,##0.0"/>
    <numFmt numFmtId="167" formatCode="#,##0.000"/>
  </numFmts>
  <fonts count="18">
    <font>
      <sz val="10"/>
      <name val="Arial"/>
      <family val="0"/>
    </font>
    <font>
      <b/>
      <sz val="14"/>
      <name val="Helv"/>
      <family val="0"/>
    </font>
    <font>
      <b/>
      <sz val="12"/>
      <name val="Helv"/>
      <family val="0"/>
    </font>
    <font>
      <b/>
      <sz val="10"/>
      <name val="Helv"/>
      <family val="0"/>
    </font>
    <font>
      <sz val="9"/>
      <name val="Helv"/>
      <family val="0"/>
    </font>
    <font>
      <sz val="10"/>
      <name val="Helv"/>
      <family val="0"/>
    </font>
    <font>
      <sz val="8"/>
      <name val="Arial"/>
      <family val="2"/>
    </font>
    <font>
      <vertAlign val="superscript"/>
      <sz val="10"/>
      <name val="Arial"/>
      <family val="2"/>
    </font>
    <font>
      <b/>
      <sz val="8"/>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b/>
      <vertAlign val="superscript"/>
      <sz val="11"/>
      <name val="Arial Narrow"/>
      <family val="2"/>
    </font>
    <font>
      <sz val="11"/>
      <name val="Arial Narrow"/>
      <family val="2"/>
    </font>
    <font>
      <i/>
      <sz val="10"/>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5">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5" fillId="0" borderId="1" applyNumberFormat="0" applyFill="0">
      <alignment horizontal="right"/>
      <protection/>
    </xf>
    <xf numFmtId="0" fontId="3" fillId="0" borderId="1">
      <alignment horizontal="left"/>
      <protection/>
    </xf>
    <xf numFmtId="0" fontId="3" fillId="2" borderId="0">
      <alignment horizontal="centerContinuous" wrapText="1"/>
      <protection/>
    </xf>
    <xf numFmtId="9" fontId="0" fillId="0" borderId="0" applyFont="0" applyFill="0" applyBorder="0" applyAlignment="0" applyProtection="0"/>
    <xf numFmtId="49" fontId="4" fillId="0" borderId="0">
      <alignment horizontal="left" vertical="center"/>
      <protection/>
    </xf>
    <xf numFmtId="0" fontId="1" fillId="0" borderId="0">
      <alignment horizontal="left" vertical="top"/>
      <protection/>
    </xf>
    <xf numFmtId="0" fontId="2" fillId="0" borderId="0">
      <alignment horizontal="left"/>
      <protection/>
    </xf>
  </cellStyleXfs>
  <cellXfs count="64">
    <xf numFmtId="0" fontId="0" fillId="0" borderId="0" xfId="0" applyAlignment="1">
      <alignment/>
    </xf>
    <xf numFmtId="0" fontId="0" fillId="0" borderId="0" xfId="0" applyFont="1" applyFill="1" applyAlignment="1">
      <alignment horizontal="right"/>
    </xf>
    <xf numFmtId="0" fontId="0" fillId="0" borderId="0" xfId="0" applyFont="1" applyFill="1" applyAlignment="1">
      <alignment/>
    </xf>
    <xf numFmtId="0" fontId="6" fillId="0" borderId="0" xfId="0" applyFont="1" applyFill="1" applyAlignment="1">
      <alignment horizontal="left"/>
    </xf>
    <xf numFmtId="49" fontId="6" fillId="0" borderId="0" xfId="23" applyFont="1" applyFill="1" applyAlignment="1">
      <alignment horizontal="left"/>
      <protection/>
    </xf>
    <xf numFmtId="0" fontId="0" fillId="0" borderId="0" xfId="0" applyFont="1" applyFill="1" applyAlignment="1">
      <alignment horizontal="left"/>
    </xf>
    <xf numFmtId="49" fontId="8" fillId="0" borderId="0" xfId="0" applyNumberFormat="1" applyFont="1" applyFill="1" applyAlignment="1">
      <alignment horizontal="left"/>
    </xf>
    <xf numFmtId="49" fontId="6" fillId="0" borderId="0" xfId="0" applyNumberFormat="1" applyFont="1" applyFill="1" applyAlignment="1">
      <alignment horizontal="left"/>
    </xf>
    <xf numFmtId="49" fontId="7" fillId="0" borderId="0" xfId="23" applyFont="1" applyFill="1" applyBorder="1" applyAlignment="1">
      <alignment horizontal="left"/>
      <protection/>
    </xf>
    <xf numFmtId="167" fontId="0" fillId="0" borderId="0" xfId="0" applyNumberFormat="1" applyFont="1" applyFill="1" applyAlignment="1">
      <alignment/>
    </xf>
    <xf numFmtId="0" fontId="15" fillId="0" borderId="2" xfId="0" applyFont="1" applyFill="1" applyBorder="1" applyAlignment="1">
      <alignment/>
    </xf>
    <xf numFmtId="0" fontId="13" fillId="0" borderId="2" xfId="0" applyFont="1" applyFill="1" applyBorder="1" applyAlignment="1">
      <alignment horizontal="center"/>
    </xf>
    <xf numFmtId="49" fontId="15" fillId="0" borderId="0" xfId="23" applyFont="1" applyFill="1" applyBorder="1">
      <alignment horizontal="left" vertical="center"/>
      <protection/>
    </xf>
    <xf numFmtId="0" fontId="15" fillId="0" borderId="0" xfId="0" applyFont="1" applyFill="1" applyAlignment="1">
      <alignment/>
    </xf>
    <xf numFmtId="165" fontId="13" fillId="0" borderId="0" xfId="20" applyNumberFormat="1" applyFont="1" applyFill="1" applyBorder="1" applyAlignment="1">
      <alignment horizontal="left" vertical="center"/>
      <protection/>
    </xf>
    <xf numFmtId="0" fontId="15" fillId="0" borderId="0" xfId="20" applyNumberFormat="1" applyFont="1" applyFill="1" applyBorder="1" applyAlignment="1">
      <alignment horizontal="right"/>
      <protection/>
    </xf>
    <xf numFmtId="3" fontId="15" fillId="0" borderId="0" xfId="19" applyNumberFormat="1" applyFont="1" applyFill="1" applyBorder="1" applyAlignment="1">
      <alignment horizontal="right" vertical="center"/>
      <protection/>
    </xf>
    <xf numFmtId="165" fontId="13" fillId="0" borderId="3" xfId="20" applyNumberFormat="1" applyFont="1" applyFill="1" applyBorder="1" applyAlignment="1">
      <alignment horizontal="left" vertical="center"/>
      <protection/>
    </xf>
    <xf numFmtId="0" fontId="15" fillId="0" borderId="3" xfId="0" applyFont="1" applyFill="1" applyBorder="1" applyAlignment="1">
      <alignment horizontal="right"/>
    </xf>
    <xf numFmtId="3" fontId="13" fillId="0" borderId="3" xfId="19" applyNumberFormat="1" applyFont="1" applyFill="1" applyBorder="1" applyAlignment="1">
      <alignment horizontal="right" vertical="center"/>
      <protection/>
    </xf>
    <xf numFmtId="0" fontId="13" fillId="0" borderId="3" xfId="0" applyFont="1" applyFill="1" applyBorder="1" applyAlignment="1">
      <alignment/>
    </xf>
    <xf numFmtId="0" fontId="13" fillId="0" borderId="2" xfId="0" applyFont="1" applyFill="1" applyBorder="1" applyAlignment="1">
      <alignment horizontal="right" wrapText="1"/>
    </xf>
    <xf numFmtId="3" fontId="15" fillId="0" borderId="0" xfId="21" applyNumberFormat="1" applyFont="1" applyFill="1" applyBorder="1" applyAlignment="1">
      <alignment horizontal="right" wrapText="1"/>
      <protection/>
    </xf>
    <xf numFmtId="49" fontId="15" fillId="0" borderId="0" xfId="23" applyNumberFormat="1" applyFont="1" applyFill="1" applyBorder="1" applyAlignment="1">
      <alignment horizontal="center" vertical="center"/>
      <protection/>
    </xf>
    <xf numFmtId="1" fontId="15" fillId="0" borderId="0" xfId="0" applyNumberFormat="1" applyFont="1" applyFill="1" applyBorder="1" applyAlignment="1">
      <alignment horizontal="right"/>
    </xf>
    <xf numFmtId="49" fontId="15" fillId="0" borderId="0" xfId="23" applyFont="1" applyFill="1" applyBorder="1" applyAlignment="1">
      <alignment horizontal="center" vertical="center"/>
      <protection/>
    </xf>
    <xf numFmtId="3" fontId="15" fillId="0" borderId="0" xfId="19" applyNumberFormat="1" applyFont="1" applyFill="1" applyBorder="1" applyAlignment="1">
      <alignment vertical="center"/>
      <protection/>
    </xf>
    <xf numFmtId="3" fontId="15" fillId="0" borderId="0" xfId="0" applyNumberFormat="1" applyFont="1" applyFill="1" applyAlignment="1">
      <alignment/>
    </xf>
    <xf numFmtId="1" fontId="13" fillId="0" borderId="3" xfId="0" applyNumberFormat="1" applyFont="1" applyFill="1" applyBorder="1" applyAlignment="1">
      <alignment horizontal="right"/>
    </xf>
    <xf numFmtId="49" fontId="15" fillId="3" borderId="0" xfId="23" applyFont="1" applyFill="1" applyBorder="1">
      <alignment horizontal="left" vertical="center"/>
      <protection/>
    </xf>
    <xf numFmtId="3" fontId="15" fillId="3" borderId="0" xfId="19" applyNumberFormat="1" applyFont="1" applyFill="1" applyBorder="1" applyAlignment="1">
      <alignment horizontal="right" vertical="center"/>
      <protection/>
    </xf>
    <xf numFmtId="49" fontId="15" fillId="3" borderId="0" xfId="23" applyNumberFormat="1" applyFont="1" applyFill="1" applyBorder="1" applyAlignment="1">
      <alignment horizontal="center" vertical="center"/>
      <protection/>
    </xf>
    <xf numFmtId="3" fontId="15" fillId="3" borderId="0" xfId="19" applyNumberFormat="1" applyFont="1" applyFill="1" applyBorder="1" applyAlignment="1">
      <alignment vertical="center"/>
      <protection/>
    </xf>
    <xf numFmtId="1" fontId="15" fillId="3" borderId="0" xfId="0" applyNumberFormat="1" applyFont="1" applyFill="1" applyBorder="1" applyAlignment="1">
      <alignment horizontal="right"/>
    </xf>
    <xf numFmtId="0" fontId="15" fillId="3" borderId="0" xfId="0" applyFont="1" applyFill="1" applyAlignment="1">
      <alignment/>
    </xf>
    <xf numFmtId="3" fontId="15" fillId="3" borderId="0" xfId="0" applyNumberFormat="1" applyFont="1" applyFill="1" applyAlignment="1">
      <alignment/>
    </xf>
    <xf numFmtId="0" fontId="0" fillId="0" borderId="0" xfId="0" applyFont="1" applyFill="1" applyBorder="1" applyAlignment="1">
      <alignment/>
    </xf>
    <xf numFmtId="0" fontId="15" fillId="0" borderId="4" xfId="0" applyFont="1" applyFill="1" applyBorder="1" applyAlignment="1">
      <alignment/>
    </xf>
    <xf numFmtId="0" fontId="13" fillId="0" borderId="4" xfId="0" applyFont="1" applyFill="1" applyBorder="1" applyAlignment="1">
      <alignment horizontal="center"/>
    </xf>
    <xf numFmtId="0" fontId="13" fillId="0" borderId="4" xfId="0" applyFont="1" applyFill="1" applyBorder="1" applyAlignment="1">
      <alignment horizontal="right" wrapText="1"/>
    </xf>
    <xf numFmtId="0" fontId="13" fillId="0" borderId="2" xfId="21" applyFont="1" applyFill="1" applyBorder="1" applyAlignment="1">
      <alignment horizontal="right" wrapText="1"/>
      <protection/>
    </xf>
    <xf numFmtId="0" fontId="13" fillId="0" borderId="4" xfId="21" applyFont="1" applyFill="1" applyBorder="1" applyAlignment="1">
      <alignment horizontal="right" wrapText="1"/>
      <protection/>
    </xf>
    <xf numFmtId="3" fontId="13" fillId="0" borderId="0" xfId="19" applyNumberFormat="1" applyFont="1" applyFill="1" applyBorder="1" applyAlignment="1">
      <alignment horizontal="right" vertical="center"/>
      <protection/>
    </xf>
    <xf numFmtId="0" fontId="13" fillId="0" borderId="0" xfId="0" applyFont="1" applyFill="1" applyBorder="1" applyAlignment="1">
      <alignment/>
    </xf>
    <xf numFmtId="3" fontId="13" fillId="0" borderId="0" xfId="19" applyNumberFormat="1" applyFont="1" applyFill="1" applyBorder="1" applyAlignment="1">
      <alignment vertical="center"/>
      <protection/>
    </xf>
    <xf numFmtId="49" fontId="15" fillId="3" borderId="2" xfId="23" applyFont="1" applyFill="1" applyBorder="1">
      <alignment horizontal="left" vertical="center"/>
      <protection/>
    </xf>
    <xf numFmtId="49" fontId="15" fillId="3" borderId="2" xfId="23" applyNumberFormat="1" applyFont="1" applyFill="1" applyBorder="1" applyAlignment="1">
      <alignment horizontal="center" vertical="center"/>
      <protection/>
    </xf>
    <xf numFmtId="3" fontId="15" fillId="3" borderId="2" xfId="19" applyNumberFormat="1" applyFont="1" applyFill="1" applyBorder="1" applyAlignment="1">
      <alignment horizontal="right" vertical="center"/>
      <protection/>
    </xf>
    <xf numFmtId="3" fontId="15" fillId="3" borderId="2" xfId="19" applyNumberFormat="1" applyFont="1" applyFill="1" applyBorder="1" applyAlignment="1">
      <alignment vertical="center"/>
      <protection/>
    </xf>
    <xf numFmtId="1" fontId="15" fillId="3" borderId="2" xfId="0" applyNumberFormat="1" applyFont="1" applyFill="1" applyBorder="1" applyAlignment="1">
      <alignment horizontal="right"/>
    </xf>
    <xf numFmtId="1" fontId="16" fillId="0" borderId="0" xfId="0" applyNumberFormat="1" applyFont="1" applyFill="1" applyBorder="1" applyAlignment="1">
      <alignment horizontal="right"/>
    </xf>
    <xf numFmtId="49" fontId="17" fillId="0" borderId="0" xfId="23" applyFont="1" applyFill="1" applyBorder="1">
      <alignment horizontal="left" vertical="center"/>
      <protection/>
    </xf>
    <xf numFmtId="0" fontId="10" fillId="0" borderId="0" xfId="0" applyFont="1" applyFill="1" applyAlignment="1">
      <alignment horizontal="left" wrapText="1"/>
    </xf>
    <xf numFmtId="0" fontId="0" fillId="0" borderId="0" xfId="0" applyAlignment="1">
      <alignment horizontal="left" wrapText="1"/>
    </xf>
    <xf numFmtId="49" fontId="11" fillId="0" borderId="0" xfId="0" applyNumberFormat="1" applyFont="1" applyFill="1" applyAlignment="1">
      <alignment horizontal="left" wrapText="1"/>
    </xf>
    <xf numFmtId="0" fontId="10" fillId="0" borderId="0" xfId="0" applyNumberFormat="1" applyFont="1" applyFill="1" applyAlignment="1">
      <alignment horizontal="left" wrapText="1"/>
    </xf>
    <xf numFmtId="0" fontId="13" fillId="0" borderId="3" xfId="24" applyNumberFormat="1" applyFont="1" applyFill="1" applyBorder="1" applyAlignment="1">
      <alignment horizontal="left"/>
      <protection/>
    </xf>
    <xf numFmtId="0" fontId="15" fillId="0" borderId="3" xfId="0" applyFont="1" applyFill="1" applyBorder="1" applyAlignment="1">
      <alignment/>
    </xf>
    <xf numFmtId="0" fontId="9" fillId="0" borderId="0" xfId="23" applyNumberFormat="1" applyFont="1" applyFill="1" applyBorder="1" applyAlignment="1">
      <alignment horizontal="left" vertical="center" wrapText="1"/>
      <protection/>
    </xf>
    <xf numFmtId="0" fontId="0" fillId="0" borderId="0" xfId="0" applyBorder="1" applyAlignment="1">
      <alignment horizontal="left" vertical="center" wrapText="1"/>
    </xf>
    <xf numFmtId="0" fontId="10" fillId="0" borderId="0" xfId="0" applyNumberFormat="1" applyFont="1" applyFill="1" applyAlignment="1">
      <alignment horizontal="left" vertical="center" wrapText="1"/>
    </xf>
    <xf numFmtId="0" fontId="0" fillId="0" borderId="0" xfId="0" applyAlignment="1">
      <alignment horizontal="left" vertical="center" wrapText="1"/>
    </xf>
    <xf numFmtId="0" fontId="11" fillId="0" borderId="0" xfId="23" applyNumberFormat="1" applyFont="1" applyFill="1" applyAlignment="1">
      <alignment horizontal="left" vertical="center" wrapText="1"/>
      <protection/>
    </xf>
    <xf numFmtId="49" fontId="10" fillId="0" borderId="0" xfId="23" applyFont="1" applyFill="1" applyAlignment="1">
      <alignment horizontal="left" wrapText="1"/>
      <protection/>
    </xf>
  </cellXfs>
  <cellStyles count="12">
    <cellStyle name="Normal" xfId="0"/>
    <cellStyle name="Comma" xfId="15"/>
    <cellStyle name="Comma [0]" xfId="16"/>
    <cellStyle name="Currency" xfId="17"/>
    <cellStyle name="Currency [0]" xfId="18"/>
    <cellStyle name="Data" xfId="19"/>
    <cellStyle name="Hed Side" xfId="20"/>
    <cellStyle name="Hed Top" xfId="21"/>
    <cellStyle name="Percent" xfId="22"/>
    <cellStyle name="State" xfId="23"/>
    <cellStyle name="Title-1" xfId="24"/>
    <cellStyle name="Title-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workbookViewId="0" topLeftCell="A1">
      <selection activeCell="H32" sqref="H32"/>
    </sheetView>
  </sheetViews>
  <sheetFormatPr defaultColWidth="9.140625" defaultRowHeight="12.75"/>
  <cols>
    <col min="1" max="1" width="45.00390625" style="2" customWidth="1"/>
    <col min="2" max="2" width="5.7109375" style="1" customWidth="1"/>
    <col min="3" max="3" width="14.421875" style="2" customWidth="1"/>
    <col min="4" max="4" width="10.7109375" style="2" customWidth="1"/>
    <col min="5" max="5" width="5.7109375" style="2" customWidth="1"/>
    <col min="6" max="6" width="14.421875" style="2" customWidth="1"/>
    <col min="7" max="8" width="9.140625" style="2" customWidth="1"/>
    <col min="9" max="9" width="11.140625" style="2" bestFit="1" customWidth="1"/>
    <col min="10" max="16384" width="9.140625" style="2" customWidth="1"/>
  </cols>
  <sheetData>
    <row r="1" spans="1:7" ht="24" customHeight="1" thickBot="1">
      <c r="A1" s="56" t="s">
        <v>67</v>
      </c>
      <c r="B1" s="57"/>
      <c r="C1" s="57"/>
      <c r="D1" s="57"/>
      <c r="E1" s="57"/>
      <c r="F1" s="57"/>
      <c r="G1" s="57"/>
    </row>
    <row r="2" spans="1:7" ht="49.5">
      <c r="A2" s="10"/>
      <c r="B2" s="11" t="s">
        <v>0</v>
      </c>
      <c r="C2" s="40" t="s">
        <v>26</v>
      </c>
      <c r="D2" s="10"/>
      <c r="E2" s="11" t="s">
        <v>0</v>
      </c>
      <c r="F2" s="40" t="s">
        <v>27</v>
      </c>
      <c r="G2" s="21" t="s">
        <v>68</v>
      </c>
    </row>
    <row r="3" spans="1:7" ht="16.5">
      <c r="A3" s="12" t="s">
        <v>42</v>
      </c>
      <c r="B3" s="25" t="s">
        <v>41</v>
      </c>
      <c r="C3" s="22">
        <v>38255778</v>
      </c>
      <c r="D3" s="12"/>
      <c r="E3" s="23">
        <v>3</v>
      </c>
      <c r="F3" s="22">
        <v>22665665</v>
      </c>
      <c r="G3" s="24">
        <f aca="true" t="shared" si="0" ref="G3:G42">(C3-F3)/F3*100</f>
        <v>68.78294989359456</v>
      </c>
    </row>
    <row r="4" spans="1:7" ht="16.5">
      <c r="A4" s="12" t="s">
        <v>64</v>
      </c>
      <c r="B4" s="23">
        <v>2</v>
      </c>
      <c r="C4" s="16">
        <v>30888464</v>
      </c>
      <c r="D4" s="12"/>
      <c r="E4" s="25" t="s">
        <v>41</v>
      </c>
      <c r="F4" s="26">
        <v>25636383</v>
      </c>
      <c r="G4" s="24">
        <f t="shared" si="0"/>
        <v>20.48682530605039</v>
      </c>
    </row>
    <row r="5" spans="1:7" ht="16.5">
      <c r="A5" s="12" t="s">
        <v>1</v>
      </c>
      <c r="B5" s="23">
        <v>3</v>
      </c>
      <c r="C5" s="16">
        <v>27841040</v>
      </c>
      <c r="D5" s="12"/>
      <c r="E5" s="23">
        <v>2</v>
      </c>
      <c r="F5" s="26">
        <v>22899267</v>
      </c>
      <c r="G5" s="24">
        <f t="shared" si="0"/>
        <v>21.580485523837947</v>
      </c>
    </row>
    <row r="6" spans="1:7" ht="16.5">
      <c r="A6" s="12" t="s">
        <v>2</v>
      </c>
      <c r="B6" s="23">
        <v>4</v>
      </c>
      <c r="C6" s="16">
        <v>25109993</v>
      </c>
      <c r="D6" s="12"/>
      <c r="E6" s="23">
        <v>4</v>
      </c>
      <c r="F6" s="27">
        <v>18438056</v>
      </c>
      <c r="G6" s="24">
        <f t="shared" si="0"/>
        <v>36.18568573606675</v>
      </c>
    </row>
    <row r="7" spans="1:7" ht="16.5">
      <c r="A7" s="12" t="s">
        <v>3</v>
      </c>
      <c r="B7" s="23">
        <v>5</v>
      </c>
      <c r="C7" s="16">
        <v>17643261</v>
      </c>
      <c r="D7" s="12"/>
      <c r="E7" s="23">
        <v>6</v>
      </c>
      <c r="F7" s="26">
        <v>11961839</v>
      </c>
      <c r="G7" s="24">
        <f t="shared" si="0"/>
        <v>47.49622528776721</v>
      </c>
    </row>
    <row r="8" spans="1:7" ht="16.5">
      <c r="A8" s="29" t="s">
        <v>43</v>
      </c>
      <c r="B8" s="31">
        <v>6</v>
      </c>
      <c r="C8" s="30">
        <v>17239215</v>
      </c>
      <c r="D8" s="29"/>
      <c r="E8" s="31">
        <v>7</v>
      </c>
      <c r="F8" s="32">
        <v>10727494</v>
      </c>
      <c r="G8" s="33">
        <f t="shared" si="0"/>
        <v>60.701231806794766</v>
      </c>
    </row>
    <row r="9" spans="1:7" ht="16.5">
      <c r="A9" s="29" t="s">
        <v>4</v>
      </c>
      <c r="B9" s="31">
        <v>7</v>
      </c>
      <c r="C9" s="30">
        <v>16929968</v>
      </c>
      <c r="D9" s="29"/>
      <c r="E9" s="31">
        <v>9</v>
      </c>
      <c r="F9" s="32">
        <v>9903078</v>
      </c>
      <c r="G9" s="33">
        <f t="shared" si="0"/>
        <v>70.95662580866272</v>
      </c>
    </row>
    <row r="10" spans="1:7" ht="16.5">
      <c r="A10" s="29" t="s">
        <v>6</v>
      </c>
      <c r="B10" s="31">
        <v>8</v>
      </c>
      <c r="C10" s="30">
        <v>16738909</v>
      </c>
      <c r="D10" s="29"/>
      <c r="E10" s="31">
        <v>18</v>
      </c>
      <c r="F10" s="32">
        <v>7796218</v>
      </c>
      <c r="G10" s="33">
        <f t="shared" si="0"/>
        <v>114.70550207805887</v>
      </c>
    </row>
    <row r="11" spans="1:7" ht="16.5">
      <c r="A11" s="29" t="s">
        <v>44</v>
      </c>
      <c r="B11" s="31">
        <v>9</v>
      </c>
      <c r="C11" s="30">
        <v>16710197</v>
      </c>
      <c r="D11" s="29"/>
      <c r="E11" s="31">
        <v>16</v>
      </c>
      <c r="F11" s="32">
        <v>8837228</v>
      </c>
      <c r="G11" s="33">
        <f t="shared" si="0"/>
        <v>89.08867124396926</v>
      </c>
    </row>
    <row r="12" spans="1:9" ht="16.5">
      <c r="A12" s="29" t="s">
        <v>5</v>
      </c>
      <c r="B12" s="31">
        <v>10</v>
      </c>
      <c r="C12" s="30">
        <v>16664399</v>
      </c>
      <c r="D12" s="29"/>
      <c r="E12" s="31">
        <v>5</v>
      </c>
      <c r="F12" s="32">
        <v>13474929</v>
      </c>
      <c r="G12" s="33">
        <f t="shared" si="0"/>
        <v>23.66966089394608</v>
      </c>
      <c r="I12" s="9"/>
    </row>
    <row r="13" spans="1:7" ht="16.5">
      <c r="A13" s="12" t="s">
        <v>59</v>
      </c>
      <c r="B13" s="23">
        <v>11</v>
      </c>
      <c r="C13" s="16">
        <v>15814709</v>
      </c>
      <c r="D13" s="12"/>
      <c r="E13" s="23">
        <v>20</v>
      </c>
      <c r="F13" s="26">
        <v>7543899</v>
      </c>
      <c r="G13" s="24">
        <f t="shared" si="0"/>
        <v>109.63574671400028</v>
      </c>
    </row>
    <row r="14" spans="1:7" ht="16.5">
      <c r="A14" s="12" t="s">
        <v>52</v>
      </c>
      <c r="B14" s="23">
        <v>12</v>
      </c>
      <c r="C14" s="16">
        <v>15205447</v>
      </c>
      <c r="D14" s="12"/>
      <c r="E14" s="23">
        <v>10</v>
      </c>
      <c r="F14" s="26">
        <v>9853925</v>
      </c>
      <c r="G14" s="24">
        <f t="shared" si="0"/>
        <v>54.308531879428756</v>
      </c>
    </row>
    <row r="15" spans="1:7" ht="16.5">
      <c r="A15" s="12" t="s">
        <v>7</v>
      </c>
      <c r="B15" s="23">
        <v>13</v>
      </c>
      <c r="C15" s="16">
        <v>15101246</v>
      </c>
      <c r="D15" s="12"/>
      <c r="E15" s="23">
        <v>13</v>
      </c>
      <c r="F15" s="26">
        <v>9332091</v>
      </c>
      <c r="G15" s="24">
        <f t="shared" si="0"/>
        <v>61.820603763936724</v>
      </c>
    </row>
    <row r="16" spans="1:7" ht="16.5">
      <c r="A16" s="12" t="s">
        <v>10</v>
      </c>
      <c r="B16" s="23">
        <v>14</v>
      </c>
      <c r="C16" s="16">
        <v>13465706</v>
      </c>
      <c r="D16" s="12"/>
      <c r="E16" s="23">
        <v>19</v>
      </c>
      <c r="F16" s="26">
        <v>7677769</v>
      </c>
      <c r="G16" s="24">
        <f t="shared" si="0"/>
        <v>75.38566216305804</v>
      </c>
    </row>
    <row r="17" spans="1:7" ht="16.5">
      <c r="A17" s="12" t="s">
        <v>8</v>
      </c>
      <c r="B17" s="23">
        <v>15</v>
      </c>
      <c r="C17" s="16">
        <v>13308253</v>
      </c>
      <c r="D17" s="12"/>
      <c r="E17" s="23">
        <v>21</v>
      </c>
      <c r="F17" s="26">
        <v>7385594</v>
      </c>
      <c r="G17" s="24">
        <f t="shared" si="0"/>
        <v>80.1920468414592</v>
      </c>
    </row>
    <row r="18" spans="1:7" ht="16.5">
      <c r="A18" s="29" t="s">
        <v>9</v>
      </c>
      <c r="B18" s="31">
        <v>16</v>
      </c>
      <c r="C18" s="30">
        <v>12654506</v>
      </c>
      <c r="D18" s="29"/>
      <c r="E18" s="31">
        <v>14</v>
      </c>
      <c r="F18" s="32">
        <v>9226103</v>
      </c>
      <c r="G18" s="33">
        <f t="shared" si="0"/>
        <v>37.15981709720778</v>
      </c>
    </row>
    <row r="19" spans="1:7" ht="16.5">
      <c r="A19" s="29" t="s">
        <v>11</v>
      </c>
      <c r="B19" s="31">
        <v>17</v>
      </c>
      <c r="C19" s="30">
        <v>11505983</v>
      </c>
      <c r="D19" s="29"/>
      <c r="E19" s="31">
        <v>12</v>
      </c>
      <c r="F19" s="32">
        <v>9549585</v>
      </c>
      <c r="G19" s="33">
        <f t="shared" si="0"/>
        <v>20.486733193117814</v>
      </c>
    </row>
    <row r="20" spans="1:7" ht="16.5">
      <c r="A20" s="29" t="s">
        <v>12</v>
      </c>
      <c r="B20" s="31">
        <v>18</v>
      </c>
      <c r="C20" s="30">
        <v>11425705</v>
      </c>
      <c r="D20" s="29"/>
      <c r="E20" s="31">
        <v>8</v>
      </c>
      <c r="F20" s="32">
        <v>10725465</v>
      </c>
      <c r="G20" s="33">
        <f t="shared" si="0"/>
        <v>6.528761223872345</v>
      </c>
    </row>
    <row r="21" spans="1:7" ht="16.5">
      <c r="A21" s="29" t="s">
        <v>28</v>
      </c>
      <c r="B21" s="31">
        <v>19</v>
      </c>
      <c r="C21" s="30">
        <v>10973074</v>
      </c>
      <c r="D21" s="29"/>
      <c r="E21" s="31">
        <v>24</v>
      </c>
      <c r="F21" s="32">
        <v>6970820</v>
      </c>
      <c r="G21" s="33">
        <f t="shared" si="0"/>
        <v>57.41439314169639</v>
      </c>
    </row>
    <row r="22" spans="1:7" ht="16.5">
      <c r="A22" s="29" t="s">
        <v>29</v>
      </c>
      <c r="B22" s="31">
        <v>20</v>
      </c>
      <c r="C22" s="30">
        <v>10648410</v>
      </c>
      <c r="D22" s="29"/>
      <c r="E22" s="31">
        <v>11</v>
      </c>
      <c r="F22" s="32">
        <v>9687068</v>
      </c>
      <c r="G22" s="33">
        <f t="shared" si="0"/>
        <v>9.923972867744915</v>
      </c>
    </row>
    <row r="23" spans="1:7" ht="16.5">
      <c r="A23" s="12" t="s">
        <v>13</v>
      </c>
      <c r="B23" s="23">
        <v>21</v>
      </c>
      <c r="C23" s="16">
        <v>10377837</v>
      </c>
      <c r="D23" s="12"/>
      <c r="E23" s="23">
        <v>22</v>
      </c>
      <c r="F23" s="26">
        <v>7076954</v>
      </c>
      <c r="G23" s="24">
        <f t="shared" si="0"/>
        <v>46.64270814816657</v>
      </c>
    </row>
    <row r="24" spans="1:7" ht="16.5">
      <c r="A24" s="12" t="s">
        <v>45</v>
      </c>
      <c r="B24" s="23">
        <v>22</v>
      </c>
      <c r="C24" s="16">
        <v>9962765</v>
      </c>
      <c r="D24" s="12"/>
      <c r="E24" s="23">
        <v>32</v>
      </c>
      <c r="F24" s="26">
        <v>3907625</v>
      </c>
      <c r="G24" s="24">
        <f t="shared" si="0"/>
        <v>154.957039122229</v>
      </c>
    </row>
    <row r="25" spans="1:7" ht="16.5">
      <c r="A25" s="12" t="s">
        <v>32</v>
      </c>
      <c r="B25" s="23">
        <v>23</v>
      </c>
      <c r="C25" s="16">
        <v>8979425</v>
      </c>
      <c r="D25" s="12"/>
      <c r="E25" s="23">
        <v>29</v>
      </c>
      <c r="F25" s="26">
        <v>4420425</v>
      </c>
      <c r="G25" s="24">
        <f t="shared" si="0"/>
        <v>103.13487956474773</v>
      </c>
    </row>
    <row r="26" spans="1:7" ht="16.5">
      <c r="A26" s="12" t="s">
        <v>46</v>
      </c>
      <c r="B26" s="23">
        <v>24</v>
      </c>
      <c r="C26" s="16">
        <v>8700973</v>
      </c>
      <c r="D26" s="12"/>
      <c r="E26" s="23">
        <v>25</v>
      </c>
      <c r="F26" s="26">
        <v>5388178</v>
      </c>
      <c r="G26" s="24">
        <f t="shared" si="0"/>
        <v>61.48265703174617</v>
      </c>
    </row>
    <row r="27" spans="1:7" ht="16.5">
      <c r="A27" s="12" t="s">
        <v>30</v>
      </c>
      <c r="B27" s="23">
        <v>25</v>
      </c>
      <c r="C27" s="16">
        <v>8684893</v>
      </c>
      <c r="D27" s="12"/>
      <c r="E27" s="23">
        <v>15</v>
      </c>
      <c r="F27" s="26">
        <v>9002217</v>
      </c>
      <c r="G27" s="24">
        <f t="shared" si="0"/>
        <v>-3.524953908576076</v>
      </c>
    </row>
    <row r="28" spans="1:7" ht="16.5">
      <c r="A28" s="29" t="s">
        <v>31</v>
      </c>
      <c r="B28" s="31">
        <v>26</v>
      </c>
      <c r="C28" s="30">
        <v>8650976</v>
      </c>
      <c r="D28" s="29"/>
      <c r="E28" s="31">
        <v>17</v>
      </c>
      <c r="F28" s="32">
        <v>7912394</v>
      </c>
      <c r="G28" s="33">
        <f t="shared" si="0"/>
        <v>9.334494718033506</v>
      </c>
    </row>
    <row r="29" spans="1:7" ht="16.5">
      <c r="A29" s="29" t="s">
        <v>65</v>
      </c>
      <c r="B29" s="31">
        <v>27</v>
      </c>
      <c r="C29" s="30">
        <v>7624519</v>
      </c>
      <c r="D29" s="29"/>
      <c r="E29" s="31">
        <v>26</v>
      </c>
      <c r="F29" s="32">
        <v>5260907</v>
      </c>
      <c r="G29" s="33">
        <f t="shared" si="0"/>
        <v>44.9278422903123</v>
      </c>
    </row>
    <row r="30" spans="1:7" ht="16.5">
      <c r="A30" s="29" t="s">
        <v>33</v>
      </c>
      <c r="B30" s="31">
        <v>28</v>
      </c>
      <c r="C30" s="30">
        <v>7430829</v>
      </c>
      <c r="D30" s="29"/>
      <c r="E30" s="31">
        <v>27</v>
      </c>
      <c r="F30" s="32">
        <v>4781020</v>
      </c>
      <c r="G30" s="33">
        <f t="shared" si="0"/>
        <v>55.42350795436957</v>
      </c>
    </row>
    <row r="31" spans="1:7" ht="16.5">
      <c r="A31" s="29" t="s">
        <v>40</v>
      </c>
      <c r="B31" s="31">
        <v>29</v>
      </c>
      <c r="C31" s="30">
        <v>7140518</v>
      </c>
      <c r="D31" s="29"/>
      <c r="E31" s="31">
        <v>34</v>
      </c>
      <c r="F31" s="32">
        <v>3875357</v>
      </c>
      <c r="G31" s="33">
        <f t="shared" si="0"/>
        <v>84.25445707324512</v>
      </c>
    </row>
    <row r="32" spans="1:7" ht="16.5">
      <c r="A32" s="29" t="s">
        <v>14</v>
      </c>
      <c r="B32" s="31">
        <v>30</v>
      </c>
      <c r="C32" s="30">
        <v>6983212</v>
      </c>
      <c r="D32" s="29"/>
      <c r="E32" s="31">
        <v>23</v>
      </c>
      <c r="F32" s="32">
        <v>7034693</v>
      </c>
      <c r="G32" s="33">
        <f t="shared" si="0"/>
        <v>-0.7318158731304977</v>
      </c>
    </row>
    <row r="33" spans="1:7" ht="16.5">
      <c r="A33" s="12" t="s">
        <v>15</v>
      </c>
      <c r="B33" s="23">
        <v>31</v>
      </c>
      <c r="C33" s="16">
        <v>6972213</v>
      </c>
      <c r="D33" s="12"/>
      <c r="E33" s="23">
        <v>37</v>
      </c>
      <c r="F33" s="26">
        <v>3547040</v>
      </c>
      <c r="G33" s="24">
        <f t="shared" si="0"/>
        <v>96.56426203256801</v>
      </c>
    </row>
    <row r="34" spans="1:7" ht="16.5">
      <c r="A34" s="12" t="s">
        <v>34</v>
      </c>
      <c r="B34" s="23">
        <v>32</v>
      </c>
      <c r="C34" s="16">
        <v>6649323</v>
      </c>
      <c r="D34" s="12"/>
      <c r="E34" s="23">
        <v>28</v>
      </c>
      <c r="F34" s="26">
        <v>4448592</v>
      </c>
      <c r="G34" s="24">
        <f t="shared" si="0"/>
        <v>49.47028183299345</v>
      </c>
    </row>
    <row r="35" spans="1:7" ht="16.5">
      <c r="A35" s="12" t="s">
        <v>35</v>
      </c>
      <c r="B35" s="23">
        <v>33</v>
      </c>
      <c r="C35" s="16">
        <v>6558859</v>
      </c>
      <c r="D35" s="12"/>
      <c r="E35" s="23">
        <v>42</v>
      </c>
      <c r="F35" s="26">
        <v>3025345</v>
      </c>
      <c r="G35" s="24">
        <f t="shared" si="0"/>
        <v>116.7970595089155</v>
      </c>
    </row>
    <row r="36" spans="1:7" ht="16.5">
      <c r="A36" s="12" t="s">
        <v>16</v>
      </c>
      <c r="B36" s="23">
        <v>34</v>
      </c>
      <c r="C36" s="16">
        <v>6154094</v>
      </c>
      <c r="D36" s="12"/>
      <c r="E36" s="23">
        <v>35</v>
      </c>
      <c r="F36" s="26">
        <v>3836050</v>
      </c>
      <c r="G36" s="24">
        <f t="shared" si="0"/>
        <v>60.42788806193872</v>
      </c>
    </row>
    <row r="37" spans="1:7" ht="16.5">
      <c r="A37" s="12" t="s">
        <v>17</v>
      </c>
      <c r="B37" s="23">
        <v>35</v>
      </c>
      <c r="C37" s="16">
        <v>6044278</v>
      </c>
      <c r="D37" s="12"/>
      <c r="E37" s="23">
        <v>41</v>
      </c>
      <c r="F37" s="26">
        <v>3128393</v>
      </c>
      <c r="G37" s="24">
        <f t="shared" si="0"/>
        <v>93.207119437999</v>
      </c>
    </row>
    <row r="38" spans="1:7" ht="16.5">
      <c r="A38" s="29" t="s">
        <v>47</v>
      </c>
      <c r="B38" s="31">
        <v>36</v>
      </c>
      <c r="C38" s="30">
        <v>5748758</v>
      </c>
      <c r="D38" s="29"/>
      <c r="E38" s="31">
        <v>40</v>
      </c>
      <c r="F38" s="32">
        <v>3358116</v>
      </c>
      <c r="G38" s="33">
        <f t="shared" si="0"/>
        <v>71.18997676077896</v>
      </c>
    </row>
    <row r="39" spans="1:7" ht="16.5">
      <c r="A39" s="29" t="s">
        <v>18</v>
      </c>
      <c r="B39" s="31">
        <v>37</v>
      </c>
      <c r="C39" s="30">
        <v>5126648</v>
      </c>
      <c r="D39" s="29"/>
      <c r="E39" s="31">
        <v>44</v>
      </c>
      <c r="F39" s="32">
        <v>2670788</v>
      </c>
      <c r="G39" s="33">
        <f t="shared" si="0"/>
        <v>91.95263719920862</v>
      </c>
    </row>
    <row r="40" spans="1:7" ht="16.5">
      <c r="A40" s="29" t="s">
        <v>39</v>
      </c>
      <c r="B40" s="31">
        <v>38</v>
      </c>
      <c r="C40" s="30">
        <v>4977238</v>
      </c>
      <c r="D40" s="29"/>
      <c r="E40" s="31">
        <v>33</v>
      </c>
      <c r="F40" s="32">
        <v>3887208</v>
      </c>
      <c r="G40" s="33">
        <f t="shared" si="0"/>
        <v>28.04146317871336</v>
      </c>
    </row>
    <row r="41" spans="1:7" ht="16.5">
      <c r="A41" s="29" t="s">
        <v>37</v>
      </c>
      <c r="B41" s="31">
        <v>39</v>
      </c>
      <c r="C41" s="30">
        <v>4838779</v>
      </c>
      <c r="D41" s="29"/>
      <c r="E41" s="31">
        <v>30</v>
      </c>
      <c r="F41" s="32">
        <v>4361369</v>
      </c>
      <c r="G41" s="33">
        <f t="shared" si="0"/>
        <v>10.946333593878437</v>
      </c>
    </row>
    <row r="42" spans="1:7" ht="16.5">
      <c r="A42" s="45" t="s">
        <v>19</v>
      </c>
      <c r="B42" s="46">
        <v>40</v>
      </c>
      <c r="C42" s="47">
        <v>4834298</v>
      </c>
      <c r="D42" s="45"/>
      <c r="E42" s="46">
        <v>36</v>
      </c>
      <c r="F42" s="48">
        <v>3618090</v>
      </c>
      <c r="G42" s="49">
        <f t="shared" si="0"/>
        <v>33.614641979608024</v>
      </c>
    </row>
    <row r="43" spans="1:7" ht="16.5">
      <c r="A43" s="12"/>
      <c r="B43" s="23"/>
      <c r="C43" s="16"/>
      <c r="D43" s="12"/>
      <c r="E43" s="23"/>
      <c r="F43" s="26"/>
      <c r="G43" s="50" t="s">
        <v>70</v>
      </c>
    </row>
    <row r="44" spans="1:7" ht="17.25" thickBot="1">
      <c r="A44" s="51" t="s">
        <v>71</v>
      </c>
      <c r="B44" s="23"/>
      <c r="C44" s="16"/>
      <c r="D44" s="12"/>
      <c r="E44" s="23"/>
      <c r="F44" s="26"/>
      <c r="G44" s="24"/>
    </row>
    <row r="45" spans="1:7" ht="49.5">
      <c r="A45" s="37"/>
      <c r="B45" s="38" t="s">
        <v>0</v>
      </c>
      <c r="C45" s="41" t="s">
        <v>26</v>
      </c>
      <c r="D45" s="37"/>
      <c r="E45" s="38" t="s">
        <v>0</v>
      </c>
      <c r="F45" s="41" t="s">
        <v>27</v>
      </c>
      <c r="G45" s="39" t="s">
        <v>68</v>
      </c>
    </row>
    <row r="46" spans="1:7" ht="16.5">
      <c r="A46" s="12" t="s">
        <v>48</v>
      </c>
      <c r="B46" s="23">
        <v>41</v>
      </c>
      <c r="C46" s="16">
        <v>4822265</v>
      </c>
      <c r="D46" s="12"/>
      <c r="E46" s="23">
        <v>39</v>
      </c>
      <c r="F46" s="26">
        <v>3361062</v>
      </c>
      <c r="G46" s="24">
        <f aca="true" t="shared" si="1" ref="G46:G55">(C46-F46)/F46*100</f>
        <v>43.474443494347916</v>
      </c>
    </row>
    <row r="47" spans="1:7" ht="16.5">
      <c r="A47" s="12" t="s">
        <v>36</v>
      </c>
      <c r="B47" s="23">
        <v>42</v>
      </c>
      <c r="C47" s="16">
        <v>4365127</v>
      </c>
      <c r="D47" s="12"/>
      <c r="E47" s="23">
        <v>38</v>
      </c>
      <c r="F47" s="26">
        <v>3404243</v>
      </c>
      <c r="G47" s="24">
        <f t="shared" si="1"/>
        <v>28.22606964308952</v>
      </c>
    </row>
    <row r="48" spans="1:7" ht="16.5">
      <c r="A48" s="12" t="s">
        <v>20</v>
      </c>
      <c r="B48" s="23">
        <v>43</v>
      </c>
      <c r="C48" s="16">
        <v>4322108</v>
      </c>
      <c r="D48" s="12"/>
      <c r="E48" s="23">
        <v>31</v>
      </c>
      <c r="F48" s="26">
        <v>3972327</v>
      </c>
      <c r="G48" s="24">
        <f t="shared" si="1"/>
        <v>8.805443257818402</v>
      </c>
    </row>
    <row r="49" spans="1:7" ht="16.5">
      <c r="A49" s="12" t="s">
        <v>66</v>
      </c>
      <c r="B49" s="23">
        <v>44</v>
      </c>
      <c r="C49" s="16">
        <v>3873003</v>
      </c>
      <c r="D49" s="12"/>
      <c r="E49" s="23" t="s">
        <v>55</v>
      </c>
      <c r="F49" s="26">
        <v>1737096</v>
      </c>
      <c r="G49" s="24">
        <f t="shared" si="1"/>
        <v>122.95848934083091</v>
      </c>
    </row>
    <row r="50" spans="1:7" ht="16.5">
      <c r="A50" s="12" t="s">
        <v>21</v>
      </c>
      <c r="B50" s="23">
        <v>45</v>
      </c>
      <c r="C50" s="16">
        <v>3828324</v>
      </c>
      <c r="D50" s="12"/>
      <c r="E50" s="23" t="s">
        <v>56</v>
      </c>
      <c r="F50" s="26">
        <v>2203700</v>
      </c>
      <c r="G50" s="24">
        <f t="shared" si="1"/>
        <v>73.7225575169034</v>
      </c>
    </row>
    <row r="51" spans="1:7" ht="16.5">
      <c r="A51" s="29" t="s">
        <v>49</v>
      </c>
      <c r="B51" s="31">
        <v>46</v>
      </c>
      <c r="C51" s="30">
        <v>3635209</v>
      </c>
      <c r="D51" s="29"/>
      <c r="E51" s="31" t="s">
        <v>57</v>
      </c>
      <c r="F51" s="32">
        <v>2054955</v>
      </c>
      <c r="G51" s="33">
        <f t="shared" si="1"/>
        <v>76.8996888009713</v>
      </c>
    </row>
    <row r="52" spans="1:7" ht="16.5">
      <c r="A52" s="29" t="s">
        <v>50</v>
      </c>
      <c r="B52" s="31">
        <v>47</v>
      </c>
      <c r="C52" s="30">
        <v>3629716</v>
      </c>
      <c r="D52" s="29"/>
      <c r="E52" s="31" t="s">
        <v>53</v>
      </c>
      <c r="F52" s="32">
        <v>2601839</v>
      </c>
      <c r="G52" s="33">
        <f t="shared" si="1"/>
        <v>39.505788021472505</v>
      </c>
    </row>
    <row r="53" spans="1:7" ht="16.5">
      <c r="A53" s="29" t="s">
        <v>22</v>
      </c>
      <c r="B53" s="31">
        <v>48</v>
      </c>
      <c r="C53" s="30">
        <v>3594539</v>
      </c>
      <c r="D53" s="29"/>
      <c r="E53" s="31">
        <v>43</v>
      </c>
      <c r="F53" s="32">
        <v>2882836</v>
      </c>
      <c r="G53" s="33">
        <f t="shared" si="1"/>
        <v>24.687599294583528</v>
      </c>
    </row>
    <row r="54" spans="1:7" ht="16.5">
      <c r="A54" s="34" t="s">
        <v>51</v>
      </c>
      <c r="B54" s="31">
        <v>49</v>
      </c>
      <c r="C54" s="35">
        <v>3508023</v>
      </c>
      <c r="D54" s="34"/>
      <c r="E54" s="31" t="s">
        <v>58</v>
      </c>
      <c r="F54" s="32">
        <v>2312455</v>
      </c>
      <c r="G54" s="33">
        <f t="shared" si="1"/>
        <v>51.70124391609783</v>
      </c>
    </row>
    <row r="55" spans="1:7" ht="16.5">
      <c r="A55" s="29" t="s">
        <v>38</v>
      </c>
      <c r="B55" s="31">
        <v>50</v>
      </c>
      <c r="C55" s="30">
        <v>3466266</v>
      </c>
      <c r="D55" s="29"/>
      <c r="E55" s="31" t="s">
        <v>54</v>
      </c>
      <c r="F55" s="32">
        <v>2593896</v>
      </c>
      <c r="G55" s="33">
        <f t="shared" si="1"/>
        <v>33.631649071512506</v>
      </c>
    </row>
    <row r="56" spans="1:7" ht="16.5">
      <c r="A56" s="14" t="s">
        <v>23</v>
      </c>
      <c r="B56" s="15"/>
      <c r="C56" s="42">
        <v>535609278</v>
      </c>
      <c r="D56" s="42"/>
      <c r="E56" s="43"/>
      <c r="F56" s="44">
        <v>361953646</v>
      </c>
      <c r="G56" s="13"/>
    </row>
    <row r="57" spans="1:7" ht="17.25" thickBot="1">
      <c r="A57" s="17" t="s">
        <v>60</v>
      </c>
      <c r="B57" s="18"/>
      <c r="C57" s="19">
        <v>638902993</v>
      </c>
      <c r="D57" s="19"/>
      <c r="E57" s="20"/>
      <c r="F57" s="19">
        <v>438544001</v>
      </c>
      <c r="G57" s="28"/>
    </row>
    <row r="58" spans="1:7" ht="60" customHeight="1">
      <c r="A58" s="58" t="s">
        <v>61</v>
      </c>
      <c r="B58" s="58"/>
      <c r="C58" s="59"/>
      <c r="D58" s="59"/>
      <c r="E58" s="8"/>
      <c r="F58" s="36"/>
      <c r="G58" s="36"/>
    </row>
    <row r="59" spans="1:5" ht="60" customHeight="1">
      <c r="A59" s="60" t="s">
        <v>24</v>
      </c>
      <c r="B59" s="60"/>
      <c r="C59" s="61"/>
      <c r="D59" s="61"/>
      <c r="E59" s="3"/>
    </row>
    <row r="60" spans="1:5" ht="12.75">
      <c r="A60" s="63"/>
      <c r="B60" s="53"/>
      <c r="C60" s="53"/>
      <c r="D60" s="53"/>
      <c r="E60" s="5"/>
    </row>
    <row r="61" spans="1:5" ht="36" customHeight="1">
      <c r="A61" s="62" t="s">
        <v>63</v>
      </c>
      <c r="B61" s="62"/>
      <c r="C61" s="61"/>
      <c r="D61" s="61"/>
      <c r="E61" s="4"/>
    </row>
    <row r="62" spans="1:5" ht="12.75">
      <c r="A62" s="52"/>
      <c r="B62" s="53"/>
      <c r="C62" s="53"/>
      <c r="D62" s="53"/>
      <c r="E62" s="5"/>
    </row>
    <row r="63" spans="1:5" ht="12.75">
      <c r="A63" s="54" t="s">
        <v>25</v>
      </c>
      <c r="B63" s="53"/>
      <c r="C63" s="53"/>
      <c r="D63" s="53"/>
      <c r="E63" s="6"/>
    </row>
    <row r="64" spans="1:5" ht="35.25" customHeight="1">
      <c r="A64" s="55" t="s">
        <v>69</v>
      </c>
      <c r="B64" s="55"/>
      <c r="C64" s="53"/>
      <c r="D64" s="53"/>
      <c r="E64" s="7"/>
    </row>
    <row r="65" spans="1:5" ht="35.25" customHeight="1">
      <c r="A65" s="55" t="s">
        <v>62</v>
      </c>
      <c r="B65" s="55"/>
      <c r="C65" s="53"/>
      <c r="D65" s="53"/>
      <c r="E65" s="7"/>
    </row>
    <row r="66" spans="1:5" ht="12.75">
      <c r="A66" s="7"/>
      <c r="B66" s="7"/>
      <c r="C66" s="7"/>
      <c r="D66" s="7"/>
      <c r="E66" s="7"/>
    </row>
    <row r="67" ht="12.75">
      <c r="B67" s="2"/>
    </row>
    <row r="68" ht="33.75" customHeight="1">
      <c r="B68" s="2"/>
    </row>
    <row r="72" ht="21.75" customHeight="1"/>
    <row r="74" ht="45" customHeight="1"/>
  </sheetData>
  <mergeCells count="9">
    <mergeCell ref="A1:G1"/>
    <mergeCell ref="A58:D58"/>
    <mergeCell ref="A59:D59"/>
    <mergeCell ref="A61:D61"/>
    <mergeCell ref="A60:D60"/>
    <mergeCell ref="A62:D62"/>
    <mergeCell ref="A63:D63"/>
    <mergeCell ref="A64:D64"/>
    <mergeCell ref="A65:D65"/>
  </mergeCells>
  <printOptions/>
  <pageMargins left="0.75" right="0.75" top="1" bottom="1" header="0.5" footer="0.5"/>
  <pageSetup fitToHeight="0" fitToWidth="1" horizontalDpi="300" verticalDpi="300" orientation="portrait" scale="85" r:id="rId1"/>
  <headerFooter alignWithMargins="0">
    <oddFooter>&amp;L&amp;D&amp;RNTS01Master/&amp;F</oddFooter>
  </headerFooter>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2002-06-20T17:54:48Z</cp:lastPrinted>
  <dcterms:created xsi:type="dcterms:W3CDTF">2001-09-18T15:26:25Z</dcterms:created>
  <dcterms:modified xsi:type="dcterms:W3CDTF">2002-07-23T14:40:36Z</dcterms:modified>
  <cp:category/>
  <cp:version/>
  <cp:contentType/>
  <cp:contentStatus/>
</cp:coreProperties>
</file>