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28" yWindow="65356" windowWidth="12120" windowHeight="9108" activeTab="0"/>
  </bookViews>
  <sheets>
    <sheet name="4-02" sheetId="1" r:id="rId1"/>
  </sheets>
  <definedNames/>
  <calcPr fullCalcOnLoad="1" iterate="1" iterateCount="100" iterateDelta="0.001"/>
</workbook>
</file>

<file path=xl/sharedStrings.xml><?xml version="1.0" encoding="utf-8"?>
<sst xmlns="http://schemas.openxmlformats.org/spreadsheetml/2006/main" count="44" uniqueCount="41">
  <si>
    <t>Transportation</t>
  </si>
  <si>
    <t>Industrial</t>
  </si>
  <si>
    <t>Residential and commercial</t>
  </si>
  <si>
    <t>Electric utilities</t>
  </si>
  <si>
    <t>Percentage of primary demand met by petroleum</t>
  </si>
  <si>
    <r>
      <t>a</t>
    </r>
    <r>
      <rPr>
        <sz val="10"/>
        <rFont val="Arial"/>
        <family val="2"/>
      </rPr>
      <t xml:space="preserve"> </t>
    </r>
    <r>
      <rPr>
        <sz val="8"/>
        <rFont val="Arial"/>
        <family val="2"/>
      </rPr>
      <t xml:space="preserve"> Discontinuity in data between earlier years and 1990 is due to attempts to include sector consumption of renewable energy beginning in that year.</t>
    </r>
  </si>
  <si>
    <t>Table 4-2:  U.S. Consumption of Energy from Primary Sources by Sector (Quadrillion Btu)</t>
  </si>
  <si>
    <t>1960</t>
  </si>
  <si>
    <t>1965</t>
  </si>
  <si>
    <t>1970</t>
  </si>
  <si>
    <r>
      <t xml:space="preserve">1960-70: U.S. Department of Energy, Energy Information Administration, </t>
    </r>
    <r>
      <rPr>
        <i/>
        <sz val="9"/>
        <rFont val="Arial"/>
        <family val="2"/>
      </rPr>
      <t xml:space="preserve">Annual Energy Review 1990, </t>
    </r>
    <r>
      <rPr>
        <sz val="9"/>
        <rFont val="Arial"/>
        <family val="2"/>
      </rPr>
      <t>DOE/EIA-0394(90) (Washington, DC: May 1991), table 4.</t>
    </r>
  </si>
  <si>
    <t>Numbers may not add to totals due to rounding.</t>
  </si>
  <si>
    <t>Energy input at electric utilities</t>
  </si>
  <si>
    <t xml:space="preserve">The data for residential, commercial, and industrial sectors include only fossil fuels consumed directly.  Most renewable fuels are not included. The data for the transportation sector includes only fossil and renewable fuels consumed directly.  The data for electric utilities includes all fuels (fossil, nuclear, geothermal, hydro, and other renewables) used by electric utilities. Due to a lack of consistent monthly historical data, some renewable energy resources are not included in this table.  The totals in table 4-4 are the best numbers for total U.S. energy consumption from all sources.  </t>
  </si>
  <si>
    <t>NOTES</t>
  </si>
  <si>
    <t>SOURCES</t>
  </si>
  <si>
    <t>Energy consumption, total</t>
  </si>
  <si>
    <t>1975</t>
  </si>
  <si>
    <t>1980</t>
  </si>
  <si>
    <t>1985</t>
  </si>
  <si>
    <t>1990</t>
  </si>
  <si>
    <t>1991</t>
  </si>
  <si>
    <t>1992</t>
  </si>
  <si>
    <t>1993</t>
  </si>
  <si>
    <t>1994</t>
  </si>
  <si>
    <t>1995</t>
  </si>
  <si>
    <t>1996</t>
  </si>
  <si>
    <t>1997</t>
  </si>
  <si>
    <t>1998</t>
  </si>
  <si>
    <t>1999</t>
  </si>
  <si>
    <t>2000</t>
  </si>
  <si>
    <t>2001</t>
  </si>
  <si>
    <t>Transportation as percent of total energy consumption</t>
  </si>
  <si>
    <t>Industrial as percent of total energy consumption</t>
  </si>
  <si>
    <t>Residential and commercial  as percent of total energy consumption</t>
  </si>
  <si>
    <t>Energy input at electric utilities as percent of total energy consumption</t>
  </si>
  <si>
    <t>2002</t>
  </si>
  <si>
    <t>2003</t>
  </si>
  <si>
    <r>
      <t xml:space="preserve">KEY: </t>
    </r>
    <r>
      <rPr>
        <sz val="9"/>
        <rFont val="Arial"/>
        <family val="2"/>
      </rPr>
      <t xml:space="preserve"> Btu = British thermal unit; R = revised.</t>
    </r>
  </si>
  <si>
    <r>
      <t xml:space="preserve">1975-2003: Ibid., </t>
    </r>
    <r>
      <rPr>
        <i/>
        <sz val="9"/>
        <rFont val="Arial"/>
        <family val="2"/>
      </rPr>
      <t>Monthly Energy Review</t>
    </r>
    <r>
      <rPr>
        <sz val="9"/>
        <rFont val="Arial"/>
        <family val="2"/>
      </rPr>
      <t>, DOE/EIA-0035(2004/05) (Washington, DC: June 2004), tables 2.1, 2.2, 2.3, 2.4, 2.5, and 2.6.</t>
    </r>
  </si>
  <si>
    <r>
      <t xml:space="preserve">The April 2003 </t>
    </r>
    <r>
      <rPr>
        <i/>
        <sz val="9"/>
        <rFont val="Arial"/>
        <family val="2"/>
      </rPr>
      <t>Monthly Energy Review</t>
    </r>
    <r>
      <rPr>
        <sz val="9"/>
        <rFont val="Arial"/>
        <family val="2"/>
      </rPr>
      <t xml:space="preserve"> included extensive revisions to historical data. These revisions are most noticeable in the electricity, natural gas, coal, renewable energy, and total energy consumption data.</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</si>
</sst>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 numFmtId="167" formatCode="###0.00_W_W_)_)"/>
    <numFmt numFmtId="168" formatCode="&quot;Yes&quot;;&quot;Yes&quot;;&quot;No&quot;"/>
    <numFmt numFmtId="169" formatCode="&quot;True&quot;;&quot;True&quot;;&quot;False&quot;"/>
    <numFmt numFmtId="170" formatCode="&quot;On&quot;;&quot;On&quot;;&quot;Off&quot;"/>
    <numFmt numFmtId="171" formatCode="0.0%"/>
    <numFmt numFmtId="172" formatCode="0.000"/>
    <numFmt numFmtId="173" formatCode="0.0000000000%"/>
    <numFmt numFmtId="174" formatCode="0.000000000000"/>
    <numFmt numFmtId="175" formatCode="0.00000"/>
    <numFmt numFmtId="176" formatCode="&quot;(R)&quot;\ #,##0.00;&quot;(R) -&quot;#,##0.00;&quot;(R) &quot;\ 0.00"/>
    <numFmt numFmtId="177" formatCode="&quot;(R)&quot;\ #,##0.0;&quot;(R) -&quot;#,##0.0;&quot;(R) &quot;\ 0.0"/>
    <numFmt numFmtId="178" formatCode="&quot;(R)&quot;\ #,##0;&quot;(R) -&quot;#,##0;&quot;(R) &quot;\ 0"/>
    <numFmt numFmtId="179" formatCode="&quot;(R)&quot;\ #,##0.000;&quot;(R) -&quot;#,##0.000;&quot;(R) &quot;\ 0.000"/>
    <numFmt numFmtId="180" formatCode="#,##0.0"/>
    <numFmt numFmtId="181" formatCode="0.000000"/>
    <numFmt numFmtId="182" formatCode="0.0000000"/>
    <numFmt numFmtId="183" formatCode="0.00000000"/>
    <numFmt numFmtId="184" formatCode="0.000000000"/>
    <numFmt numFmtId="185" formatCode="0.0000000000"/>
    <numFmt numFmtId="186" formatCode="0.00000000000"/>
    <numFmt numFmtId="187" formatCode="0.00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vertAlign val="superscript"/>
      <sz val="10"/>
      <name val="Arial"/>
      <family val="2"/>
    </font>
    <font>
      <sz val="8"/>
      <name val="Arial"/>
      <family val="2"/>
    </font>
    <font>
      <b/>
      <sz val="8"/>
      <name val="Arial"/>
      <family val="2"/>
    </font>
    <font>
      <sz val="12"/>
      <name val="Arial"/>
      <family val="2"/>
    </font>
    <font>
      <b/>
      <sz val="11"/>
      <name val="Arial Narrow"/>
      <family val="2"/>
    </font>
    <font>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6"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67">
    <xf numFmtId="0" fontId="0" fillId="0" borderId="0" xfId="0" applyAlignment="1">
      <alignment/>
    </xf>
    <xf numFmtId="0" fontId="0" fillId="0" borderId="0" xfId="0" applyFont="1" applyFill="1" applyAlignment="1">
      <alignment/>
    </xf>
    <xf numFmtId="2" fontId="0" fillId="0" borderId="0" xfId="31" applyNumberFormat="1" applyFont="1" applyFill="1" applyBorder="1" applyAlignment="1">
      <alignment horizontal="right"/>
      <protection/>
    </xf>
    <xf numFmtId="2" fontId="14" fillId="0" borderId="0" xfId="31" applyNumberFormat="1" applyFont="1" applyFill="1" applyBorder="1" applyAlignment="1">
      <alignment horizontal="right"/>
      <protection/>
    </xf>
    <xf numFmtId="167" fontId="14" fillId="0" borderId="0" xfId="19" applyNumberFormat="1" applyFont="1" applyFill="1" applyBorder="1" applyAlignment="1">
      <alignment horizontal="left"/>
      <protection/>
    </xf>
    <xf numFmtId="0" fontId="0"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165" fontId="0" fillId="0" borderId="0" xfId="0" applyNumberFormat="1" applyFont="1" applyFill="1" applyAlignment="1">
      <alignment/>
    </xf>
    <xf numFmtId="0" fontId="18" fillId="0" borderId="0" xfId="31" applyFont="1" applyFill="1" applyBorder="1" applyAlignment="1">
      <alignment horizontal="left"/>
      <protection/>
    </xf>
    <xf numFmtId="49" fontId="16" fillId="0" borderId="0" xfId="0" applyNumberFormat="1" applyFont="1" applyFill="1" applyAlignment="1">
      <alignment/>
    </xf>
    <xf numFmtId="49" fontId="15" fillId="0" borderId="0" xfId="0" applyNumberFormat="1" applyFont="1" applyFill="1" applyAlignment="1">
      <alignment/>
    </xf>
    <xf numFmtId="0" fontId="17" fillId="0" borderId="0" xfId="0" applyFont="1" applyFill="1" applyAlignment="1">
      <alignment/>
    </xf>
    <xf numFmtId="2" fontId="19" fillId="0" borderId="0" xfId="31" applyNumberFormat="1" applyFont="1" applyFill="1" applyBorder="1" applyAlignment="1">
      <alignment horizontal="right"/>
      <protection/>
    </xf>
    <xf numFmtId="0" fontId="19" fillId="0" borderId="0" xfId="31" applyFont="1" applyFill="1" applyBorder="1" applyAlignment="1">
      <alignment horizontal="left"/>
      <protection/>
    </xf>
    <xf numFmtId="165" fontId="19" fillId="0" borderId="0" xfId="31" applyNumberFormat="1" applyFont="1" applyFill="1" applyBorder="1" applyAlignment="1">
      <alignment horizontal="right"/>
      <protection/>
    </xf>
    <xf numFmtId="165" fontId="19" fillId="0" borderId="0" xfId="0" applyNumberFormat="1" applyFont="1" applyFill="1" applyAlignment="1">
      <alignment horizontal="right"/>
    </xf>
    <xf numFmtId="0" fontId="19" fillId="0" borderId="0" xfId="0" applyFont="1" applyFill="1" applyAlignment="1">
      <alignment horizontal="right"/>
    </xf>
    <xf numFmtId="2" fontId="18" fillId="0" borderId="0" xfId="31" applyNumberFormat="1" applyFont="1" applyFill="1" applyBorder="1" applyAlignment="1">
      <alignment horizontal="right"/>
      <protection/>
    </xf>
    <xf numFmtId="0" fontId="19" fillId="0" borderId="0" xfId="31" applyFont="1" applyFill="1" applyBorder="1" applyAlignment="1">
      <alignment horizontal="right"/>
      <protection/>
    </xf>
    <xf numFmtId="0" fontId="19" fillId="0" borderId="4" xfId="31" applyFont="1" applyFill="1" applyBorder="1" applyAlignment="1">
      <alignment horizontal="left"/>
      <protection/>
    </xf>
    <xf numFmtId="165" fontId="19" fillId="0" borderId="4" xfId="31" applyNumberFormat="1" applyFont="1" applyFill="1" applyBorder="1" applyAlignment="1">
      <alignment horizontal="right"/>
      <protection/>
    </xf>
    <xf numFmtId="0" fontId="21" fillId="0" borderId="0" xfId="0" applyFont="1" applyFill="1" applyAlignment="1">
      <alignment/>
    </xf>
    <xf numFmtId="0" fontId="21" fillId="0" borderId="0" xfId="31" applyFont="1" applyFill="1" applyBorder="1" applyAlignment="1">
      <alignment/>
      <protection/>
    </xf>
    <xf numFmtId="0" fontId="21" fillId="0" borderId="0" xfId="0" applyFont="1" applyFill="1" applyAlignment="1">
      <alignment/>
    </xf>
    <xf numFmtId="167" fontId="21" fillId="0" borderId="0" xfId="19" applyNumberFormat="1" applyFont="1" applyFill="1" applyBorder="1" applyAlignment="1">
      <alignment/>
      <protection/>
    </xf>
    <xf numFmtId="0" fontId="20" fillId="0" borderId="0" xfId="31" applyFont="1" applyFill="1" applyBorder="1" applyAlignment="1">
      <alignment wrapText="1"/>
      <protection/>
    </xf>
    <xf numFmtId="0" fontId="0" fillId="0" borderId="0" xfId="0" applyFont="1" applyFill="1" applyBorder="1" applyAlignment="1">
      <alignment/>
    </xf>
    <xf numFmtId="0" fontId="0" fillId="0" borderId="0" xfId="0" applyFill="1" applyAlignment="1">
      <alignment wrapText="1"/>
    </xf>
    <xf numFmtId="0" fontId="19" fillId="0" borderId="5" xfId="31" applyFont="1" applyFill="1" applyBorder="1" applyAlignment="1">
      <alignment horizontal="center"/>
      <protection/>
    </xf>
    <xf numFmtId="49" fontId="18" fillId="0" borderId="5" xfId="31" applyNumberFormat="1" applyFont="1" applyFill="1" applyBorder="1" applyAlignment="1">
      <alignment horizontal="center"/>
      <protection/>
    </xf>
    <xf numFmtId="0" fontId="0" fillId="0" borderId="0" xfId="0" applyFont="1" applyFill="1" applyAlignment="1">
      <alignment horizontal="center"/>
    </xf>
    <xf numFmtId="0" fontId="19" fillId="0" borderId="0" xfId="31" applyFont="1" applyFill="1" applyBorder="1" applyAlignment="1">
      <alignment horizontal="left" wrapText="1"/>
      <protection/>
    </xf>
    <xf numFmtId="0" fontId="19" fillId="0" borderId="0" xfId="0" applyFont="1" applyFill="1" applyAlignment="1">
      <alignment/>
    </xf>
    <xf numFmtId="2" fontId="19" fillId="0" borderId="0" xfId="0" applyNumberFormat="1" applyFont="1" applyFill="1" applyBorder="1" applyAlignment="1">
      <alignment/>
    </xf>
    <xf numFmtId="4" fontId="18" fillId="0" borderId="0" xfId="31" applyNumberFormat="1" applyFont="1" applyFill="1" applyBorder="1" applyAlignment="1">
      <alignment horizontal="right"/>
      <protection/>
    </xf>
    <xf numFmtId="4" fontId="19" fillId="0" borderId="0" xfId="31" applyNumberFormat="1" applyFont="1" applyFill="1" applyBorder="1" applyAlignment="1">
      <alignment horizontal="right"/>
      <protection/>
    </xf>
    <xf numFmtId="4" fontId="18" fillId="0" borderId="0" xfId="31" applyNumberFormat="1" applyFont="1" applyFill="1" applyBorder="1" applyAlignment="1">
      <alignment horizontal="right" vertical="top"/>
      <protection/>
    </xf>
    <xf numFmtId="4" fontId="18" fillId="0" borderId="0" xfId="0" applyNumberFormat="1" applyFont="1" applyFill="1" applyAlignment="1">
      <alignment horizontal="right" vertical="top"/>
    </xf>
    <xf numFmtId="4" fontId="19" fillId="0" borderId="0" xfId="0" applyNumberFormat="1" applyFont="1" applyFill="1" applyAlignment="1">
      <alignment horizontal="right"/>
    </xf>
    <xf numFmtId="4" fontId="19" fillId="0" borderId="0" xfId="0" applyNumberFormat="1" applyFont="1" applyFill="1" applyBorder="1" applyAlignment="1">
      <alignment/>
    </xf>
    <xf numFmtId="165" fontId="19" fillId="0" borderId="0" xfId="28" applyNumberFormat="1" applyFont="1" applyFill="1" applyBorder="1" applyAlignment="1">
      <alignment horizontal="right" vertical="top"/>
    </xf>
    <xf numFmtId="49" fontId="21" fillId="0" borderId="0" xfId="0" applyNumberFormat="1" applyFont="1" applyFill="1" applyAlignment="1">
      <alignment wrapText="1"/>
    </xf>
    <xf numFmtId="49" fontId="20" fillId="0" borderId="0" xfId="0" applyNumberFormat="1" applyFont="1" applyFill="1" applyAlignment="1">
      <alignment wrapText="1"/>
    </xf>
    <xf numFmtId="0" fontId="20" fillId="0" borderId="0" xfId="31" applyFont="1" applyFill="1" applyBorder="1" applyAlignment="1">
      <alignment wrapText="1"/>
      <protection/>
    </xf>
    <xf numFmtId="0" fontId="0" fillId="0" borderId="0" xfId="0" applyFill="1" applyAlignment="1">
      <alignment wrapText="1"/>
    </xf>
    <xf numFmtId="167" fontId="21" fillId="0" borderId="0" xfId="19" applyNumberFormat="1" applyFont="1" applyFill="1" applyBorder="1" applyAlignment="1">
      <alignment wrapText="1"/>
      <protection/>
    </xf>
    <xf numFmtId="0" fontId="13" fillId="0" borderId="4" xfId="42" applyFont="1" applyFill="1" applyBorder="1" applyAlignment="1">
      <alignment horizontal="left"/>
      <protection/>
    </xf>
    <xf numFmtId="0" fontId="0" fillId="0" borderId="4" xfId="0" applyFill="1" applyBorder="1" applyAlignment="1">
      <alignment/>
    </xf>
    <xf numFmtId="0" fontId="0" fillId="0" borderId="0" xfId="0" applyFont="1" applyFill="1" applyAlignment="1">
      <alignment wrapText="1"/>
    </xf>
    <xf numFmtId="176" fontId="18" fillId="0" borderId="0" xfId="31" applyNumberFormat="1" applyFont="1" applyFill="1" applyBorder="1" applyAlignment="1">
      <alignment horizontal="right"/>
      <protection/>
    </xf>
    <xf numFmtId="176" fontId="18" fillId="0" borderId="0" xfId="0" applyNumberFormat="1" applyFont="1" applyFill="1" applyAlignment="1">
      <alignment horizontal="right" vertical="top"/>
    </xf>
    <xf numFmtId="176" fontId="19" fillId="0" borderId="0" xfId="31" applyNumberFormat="1" applyFont="1" applyFill="1" applyBorder="1" applyAlignment="1">
      <alignment horizontal="right"/>
      <protection/>
    </xf>
    <xf numFmtId="176" fontId="19" fillId="0" borderId="0" xfId="0" applyNumberFormat="1" applyFont="1" applyFill="1" applyAlignment="1">
      <alignment horizontal="right" vertical="top"/>
    </xf>
    <xf numFmtId="4" fontId="19" fillId="0" borderId="0" xfId="0" applyNumberFormat="1" applyFont="1" applyFill="1" applyAlignment="1">
      <alignment/>
    </xf>
    <xf numFmtId="177" fontId="19" fillId="0" borderId="0" xfId="28" applyNumberFormat="1" applyFont="1" applyFill="1" applyBorder="1" applyAlignment="1">
      <alignment horizontal="right" vertical="top"/>
    </xf>
    <xf numFmtId="180" fontId="19" fillId="0" borderId="0" xfId="28" applyNumberFormat="1" applyFont="1" applyFill="1" applyBorder="1" applyAlignment="1">
      <alignment horizontal="right" vertical="top"/>
    </xf>
    <xf numFmtId="176" fontId="19" fillId="0" borderId="0" xfId="0" applyNumberFormat="1" applyFont="1" applyFill="1" applyAlignment="1">
      <alignment horizontal="right"/>
    </xf>
    <xf numFmtId="176" fontId="19" fillId="0" borderId="0" xfId="0" applyNumberFormat="1" applyFont="1" applyFill="1" applyBorder="1" applyAlignment="1">
      <alignment/>
    </xf>
    <xf numFmtId="176" fontId="19" fillId="0" borderId="0" xfId="31" applyNumberFormat="1" applyFont="1" applyFill="1" applyBorder="1" applyAlignment="1">
      <alignment horizontal="right" vertical="top"/>
      <protection/>
    </xf>
    <xf numFmtId="177" fontId="19" fillId="0" borderId="0" xfId="31" applyNumberFormat="1" applyFont="1" applyFill="1" applyBorder="1" applyAlignment="1">
      <alignment horizontal="right"/>
      <protection/>
    </xf>
    <xf numFmtId="180" fontId="19" fillId="0" borderId="0" xfId="31" applyNumberFormat="1" applyFont="1" applyFill="1" applyBorder="1" applyAlignment="1">
      <alignment horizontal="right"/>
      <protection/>
    </xf>
    <xf numFmtId="177" fontId="19" fillId="0" borderId="0" xfId="0" applyNumberFormat="1" applyFont="1" applyFill="1" applyAlignment="1">
      <alignment horizontal="right"/>
    </xf>
    <xf numFmtId="177" fontId="19" fillId="0" borderId="4" xfId="31" applyNumberFormat="1" applyFont="1" applyFill="1" applyBorder="1" applyAlignment="1">
      <alignment horizontal="right"/>
      <protection/>
    </xf>
    <xf numFmtId="177" fontId="19" fillId="0" borderId="4" xfId="31" applyNumberFormat="1" applyFont="1" applyFill="1" applyBorder="1" applyAlignment="1">
      <alignment horizontal="right" vertical="top"/>
      <protection/>
    </xf>
    <xf numFmtId="180" fontId="19" fillId="0" borderId="4" xfId="31" applyNumberFormat="1" applyFont="1" applyFill="1" applyBorder="1" applyAlignment="1">
      <alignment horizontal="right"/>
      <protection/>
    </xf>
    <xf numFmtId="0" fontId="21" fillId="0" borderId="0" xfId="0" applyNumberFormat="1" applyFont="1" applyFill="1" applyAlignment="1">
      <alignmen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7"/>
  <sheetViews>
    <sheetView tabSelected="1" workbookViewId="0" topLeftCell="A1">
      <selection activeCell="A1" sqref="A1:R1"/>
    </sheetView>
  </sheetViews>
  <sheetFormatPr defaultColWidth="9.140625" defaultRowHeight="12.75"/>
  <cols>
    <col min="1" max="1" width="29.7109375" style="1" customWidth="1"/>
    <col min="2" max="21" width="8.28125" style="1" customWidth="1"/>
    <col min="22" max="32" width="7.7109375" style="1" customWidth="1"/>
    <col min="33" max="16384" width="9.140625" style="1" customWidth="1"/>
  </cols>
  <sheetData>
    <row r="1" spans="1:18" s="12" customFormat="1" ht="15.75" thickBot="1">
      <c r="A1" s="47" t="s">
        <v>6</v>
      </c>
      <c r="B1" s="48"/>
      <c r="C1" s="48"/>
      <c r="D1" s="48"/>
      <c r="E1" s="48"/>
      <c r="F1" s="48"/>
      <c r="G1" s="48"/>
      <c r="H1" s="48"/>
      <c r="I1" s="48"/>
      <c r="J1" s="48"/>
      <c r="K1" s="48"/>
      <c r="L1" s="48"/>
      <c r="M1" s="48"/>
      <c r="N1" s="48"/>
      <c r="O1" s="48"/>
      <c r="P1" s="48"/>
      <c r="Q1" s="48"/>
      <c r="R1" s="48"/>
    </row>
    <row r="2" spans="1:21" s="31" customFormat="1" ht="13.5">
      <c r="A2" s="29"/>
      <c r="B2" s="30" t="s">
        <v>7</v>
      </c>
      <c r="C2" s="30" t="s">
        <v>8</v>
      </c>
      <c r="D2" s="30" t="s">
        <v>9</v>
      </c>
      <c r="E2" s="30" t="s">
        <v>17</v>
      </c>
      <c r="F2" s="30" t="s">
        <v>18</v>
      </c>
      <c r="G2" s="30" t="s">
        <v>19</v>
      </c>
      <c r="H2" s="30" t="s">
        <v>20</v>
      </c>
      <c r="I2" s="30" t="s">
        <v>21</v>
      </c>
      <c r="J2" s="30" t="s">
        <v>22</v>
      </c>
      <c r="K2" s="30" t="s">
        <v>23</v>
      </c>
      <c r="L2" s="30" t="s">
        <v>24</v>
      </c>
      <c r="M2" s="30" t="s">
        <v>25</v>
      </c>
      <c r="N2" s="30" t="s">
        <v>26</v>
      </c>
      <c r="O2" s="30" t="s">
        <v>27</v>
      </c>
      <c r="P2" s="30" t="s">
        <v>28</v>
      </c>
      <c r="Q2" s="30" t="s">
        <v>29</v>
      </c>
      <c r="R2" s="30" t="s">
        <v>30</v>
      </c>
      <c r="S2" s="30" t="s">
        <v>31</v>
      </c>
      <c r="T2" s="30" t="s">
        <v>36</v>
      </c>
      <c r="U2" s="30" t="s">
        <v>37</v>
      </c>
    </row>
    <row r="3" spans="1:21" ht="13.5">
      <c r="A3" s="9" t="s">
        <v>16</v>
      </c>
      <c r="B3" s="18">
        <v>43.8</v>
      </c>
      <c r="C3" s="18">
        <v>52.68</v>
      </c>
      <c r="D3" s="18">
        <v>66.43</v>
      </c>
      <c r="E3" s="35">
        <v>71.999</v>
      </c>
      <c r="F3" s="35">
        <v>78.289</v>
      </c>
      <c r="G3" s="35">
        <v>76.417</v>
      </c>
      <c r="H3" s="35">
        <v>84.605</v>
      </c>
      <c r="I3" s="35">
        <v>84.522</v>
      </c>
      <c r="J3" s="35">
        <v>85.866</v>
      </c>
      <c r="K3" s="50">
        <v>87.579</v>
      </c>
      <c r="L3" s="35">
        <v>89.248</v>
      </c>
      <c r="M3" s="35">
        <v>91.221</v>
      </c>
      <c r="N3" s="35">
        <v>94.224</v>
      </c>
      <c r="O3" s="35">
        <v>94.727</v>
      </c>
      <c r="P3" s="37">
        <v>95.146</v>
      </c>
      <c r="Q3" s="38">
        <v>96.774</v>
      </c>
      <c r="R3" s="51">
        <v>98.905</v>
      </c>
      <c r="S3" s="35">
        <v>96.322</v>
      </c>
      <c r="T3" s="50">
        <v>98.243</v>
      </c>
      <c r="U3" s="38">
        <v>98.245</v>
      </c>
    </row>
    <row r="4" spans="1:21" ht="13.5">
      <c r="A4" s="14" t="s">
        <v>0</v>
      </c>
      <c r="B4" s="13">
        <v>10.56</v>
      </c>
      <c r="C4" s="13">
        <v>12.4</v>
      </c>
      <c r="D4" s="13">
        <v>16.06</v>
      </c>
      <c r="E4" s="13">
        <v>18.209</v>
      </c>
      <c r="F4" s="13">
        <v>19.658</v>
      </c>
      <c r="G4" s="13">
        <v>20.023</v>
      </c>
      <c r="H4" s="36">
        <v>22.472</v>
      </c>
      <c r="I4" s="36">
        <v>22.069</v>
      </c>
      <c r="J4" s="36">
        <v>22.406</v>
      </c>
      <c r="K4" s="36">
        <v>22.83</v>
      </c>
      <c r="L4" s="36">
        <v>23.448</v>
      </c>
      <c r="M4" s="36">
        <v>23.905</v>
      </c>
      <c r="N4" s="36">
        <v>24.456</v>
      </c>
      <c r="O4" s="36">
        <v>24.753</v>
      </c>
      <c r="P4" s="52">
        <v>25.301</v>
      </c>
      <c r="Q4" s="53">
        <v>26.05</v>
      </c>
      <c r="R4" s="53">
        <v>26.645</v>
      </c>
      <c r="S4" s="52">
        <v>26.214</v>
      </c>
      <c r="T4" s="52">
        <v>26.634</v>
      </c>
      <c r="U4" s="54">
        <v>26.816</v>
      </c>
    </row>
    <row r="5" spans="1:21" ht="27">
      <c r="A5" s="32" t="s">
        <v>32</v>
      </c>
      <c r="B5" s="41">
        <f>+B4/B$3*100</f>
        <v>24.109589041095894</v>
      </c>
      <c r="C5" s="41">
        <f aca="true" t="shared" si="0" ref="C5:U5">+C4/C$3*100</f>
        <v>23.538344722854973</v>
      </c>
      <c r="D5" s="41">
        <f t="shared" si="0"/>
        <v>24.17582417582417</v>
      </c>
      <c r="E5" s="41">
        <f t="shared" si="0"/>
        <v>25.290629036514396</v>
      </c>
      <c r="F5" s="41">
        <f t="shared" si="0"/>
        <v>25.109530074467678</v>
      </c>
      <c r="G5" s="55">
        <f t="shared" si="0"/>
        <v>26.20228483190913</v>
      </c>
      <c r="H5" s="55">
        <f t="shared" si="0"/>
        <v>26.56107795047574</v>
      </c>
      <c r="I5" s="55">
        <f t="shared" si="0"/>
        <v>26.110361799294857</v>
      </c>
      <c r="J5" s="55">
        <f t="shared" si="0"/>
        <v>26.09414669368551</v>
      </c>
      <c r="K5" s="55">
        <f t="shared" si="0"/>
        <v>26.067892988045077</v>
      </c>
      <c r="L5" s="41">
        <f t="shared" si="0"/>
        <v>26.2728576550735</v>
      </c>
      <c r="M5" s="55">
        <f t="shared" si="0"/>
        <v>26.205588625426163</v>
      </c>
      <c r="N5" s="41">
        <f t="shared" si="0"/>
        <v>25.95517065715741</v>
      </c>
      <c r="O5" s="41">
        <f t="shared" si="0"/>
        <v>26.13088137489839</v>
      </c>
      <c r="P5" s="55">
        <f t="shared" si="0"/>
        <v>26.591764236016225</v>
      </c>
      <c r="Q5" s="55">
        <f t="shared" si="0"/>
        <v>26.91838717010767</v>
      </c>
      <c r="R5" s="55">
        <f t="shared" si="0"/>
        <v>26.93999292250139</v>
      </c>
      <c r="S5" s="55">
        <f t="shared" si="0"/>
        <v>27.21496646664313</v>
      </c>
      <c r="T5" s="55">
        <f t="shared" si="0"/>
        <v>27.11032847123968</v>
      </c>
      <c r="U5" s="56">
        <f t="shared" si="0"/>
        <v>27.295027736780497</v>
      </c>
    </row>
    <row r="6" spans="1:21" ht="13.5">
      <c r="A6" s="14" t="s">
        <v>1</v>
      </c>
      <c r="B6" s="13">
        <v>16.26</v>
      </c>
      <c r="C6" s="13">
        <v>19.24</v>
      </c>
      <c r="D6" s="13">
        <v>21.92</v>
      </c>
      <c r="E6" s="36">
        <v>21.454</v>
      </c>
      <c r="F6" s="13">
        <v>22.673</v>
      </c>
      <c r="G6" s="36">
        <v>19.54</v>
      </c>
      <c r="H6" s="36">
        <v>21.235</v>
      </c>
      <c r="I6" s="36">
        <v>20.903</v>
      </c>
      <c r="J6" s="36">
        <v>21.806</v>
      </c>
      <c r="K6" s="52">
        <v>21.739</v>
      </c>
      <c r="L6" s="36">
        <v>22.376</v>
      </c>
      <c r="M6" s="36">
        <v>22.643</v>
      </c>
      <c r="N6" s="36">
        <v>23.364</v>
      </c>
      <c r="O6" s="36">
        <v>23.608</v>
      </c>
      <c r="P6" s="39">
        <v>23.067</v>
      </c>
      <c r="Q6" s="57">
        <v>22.826</v>
      </c>
      <c r="R6" s="57">
        <v>22.74</v>
      </c>
      <c r="S6" s="52">
        <v>21.817</v>
      </c>
      <c r="T6" s="52">
        <v>22.061</v>
      </c>
      <c r="U6" s="36">
        <v>21.68</v>
      </c>
    </row>
    <row r="7" spans="1:37" ht="27">
      <c r="A7" s="32" t="s">
        <v>33</v>
      </c>
      <c r="B7" s="41">
        <f aca="true" t="shared" si="1" ref="B7:J7">+B6/B$3*100</f>
        <v>37.12328767123289</v>
      </c>
      <c r="C7" s="41">
        <f t="shared" si="1"/>
        <v>36.52239939255884</v>
      </c>
      <c r="D7" s="41">
        <f t="shared" si="1"/>
        <v>32.997139846454914</v>
      </c>
      <c r="E7" s="55">
        <f t="shared" si="1"/>
        <v>29.797636078278867</v>
      </c>
      <c r="F7" s="55">
        <f t="shared" si="1"/>
        <v>28.960645812310794</v>
      </c>
      <c r="G7" s="55">
        <f t="shared" si="1"/>
        <v>25.5702265202769</v>
      </c>
      <c r="H7" s="55">
        <f t="shared" si="1"/>
        <v>25.098989421428993</v>
      </c>
      <c r="I7" s="55">
        <f t="shared" si="1"/>
        <v>24.73083930810913</v>
      </c>
      <c r="J7" s="41">
        <f t="shared" si="1"/>
        <v>25.395383504530315</v>
      </c>
      <c r="K7" s="55">
        <f aca="true" t="shared" si="2" ref="K7:S7">+K6/K$3*100</f>
        <v>24.822160563605433</v>
      </c>
      <c r="L7" s="55">
        <f t="shared" si="2"/>
        <v>25.071710290426672</v>
      </c>
      <c r="M7" s="55">
        <f t="shared" si="2"/>
        <v>24.82213525394372</v>
      </c>
      <c r="N7" s="55">
        <f t="shared" si="2"/>
        <v>24.796230259806418</v>
      </c>
      <c r="O7" s="55">
        <f t="shared" si="2"/>
        <v>24.922144689476074</v>
      </c>
      <c r="P7" s="55">
        <f t="shared" si="2"/>
        <v>24.243793748554854</v>
      </c>
      <c r="Q7" s="55">
        <f t="shared" si="2"/>
        <v>23.586913840494347</v>
      </c>
      <c r="R7" s="55">
        <f t="shared" si="2"/>
        <v>22.99175976947576</v>
      </c>
      <c r="S7" s="55">
        <f t="shared" si="2"/>
        <v>22.650069558356346</v>
      </c>
      <c r="T7" s="55">
        <f>+T6/T$3*100</f>
        <v>22.45554390643608</v>
      </c>
      <c r="U7" s="41">
        <f>+U6/U$3*100</f>
        <v>22.067280777647717</v>
      </c>
      <c r="V7" s="8"/>
      <c r="W7" s="8"/>
      <c r="X7" s="8"/>
      <c r="Y7" s="8"/>
      <c r="Z7" s="8"/>
      <c r="AA7" s="8"/>
      <c r="AB7" s="8"/>
      <c r="AC7" s="8"/>
      <c r="AD7" s="8"/>
      <c r="AE7" s="8"/>
      <c r="AF7" s="8"/>
      <c r="AG7" s="8"/>
      <c r="AH7" s="8"/>
      <c r="AI7" s="8"/>
      <c r="AJ7" s="8"/>
      <c r="AK7" s="8"/>
    </row>
    <row r="8" spans="1:21" ht="13.5">
      <c r="A8" s="14" t="s">
        <v>2</v>
      </c>
      <c r="B8" s="13">
        <v>8.75</v>
      </c>
      <c r="C8" s="13">
        <v>10</v>
      </c>
      <c r="D8" s="13">
        <v>12.14</v>
      </c>
      <c r="E8" s="34">
        <v>12.029</v>
      </c>
      <c r="F8" s="34">
        <v>11.600999999999999</v>
      </c>
      <c r="G8" s="34">
        <v>10.7</v>
      </c>
      <c r="H8" s="58">
        <v>10.27</v>
      </c>
      <c r="I8" s="58">
        <v>10.552</v>
      </c>
      <c r="J8" s="58">
        <v>10.781</v>
      </c>
      <c r="K8" s="58">
        <v>11.014</v>
      </c>
      <c r="L8" s="40">
        <v>10.879</v>
      </c>
      <c r="M8" s="40">
        <v>11.054</v>
      </c>
      <c r="N8" s="40">
        <v>11.774</v>
      </c>
      <c r="O8" s="40">
        <v>11.336</v>
      </c>
      <c r="P8" s="58">
        <v>10.418</v>
      </c>
      <c r="Q8" s="58">
        <v>10.794</v>
      </c>
      <c r="R8" s="58">
        <v>11.339</v>
      </c>
      <c r="S8" s="58">
        <v>10.975</v>
      </c>
      <c r="T8" s="58">
        <v>11.104</v>
      </c>
      <c r="U8" s="40">
        <v>11.418</v>
      </c>
    </row>
    <row r="9" spans="1:21" ht="29.25" customHeight="1">
      <c r="A9" s="32" t="s">
        <v>34</v>
      </c>
      <c r="B9" s="41">
        <f>+B8/B$3*100</f>
        <v>19.97716894977169</v>
      </c>
      <c r="C9" s="41">
        <f aca="true" t="shared" si="3" ref="C9:J9">+C8/C$3*100</f>
        <v>18.98253606681853</v>
      </c>
      <c r="D9" s="41">
        <f t="shared" si="3"/>
        <v>18.274875809122385</v>
      </c>
      <c r="E9" s="41">
        <f t="shared" si="3"/>
        <v>16.707176488562343</v>
      </c>
      <c r="F9" s="41">
        <f t="shared" si="3"/>
        <v>14.81817368979039</v>
      </c>
      <c r="G9" s="55">
        <f t="shared" si="3"/>
        <v>14.002119947132183</v>
      </c>
      <c r="H9" s="41">
        <f t="shared" si="3"/>
        <v>12.138762484486731</v>
      </c>
      <c r="I9" s="41">
        <f t="shared" si="3"/>
        <v>12.484323608054707</v>
      </c>
      <c r="J9" s="41">
        <f t="shared" si="3"/>
        <v>12.555609903803603</v>
      </c>
      <c r="K9" s="41">
        <f aca="true" t="shared" si="4" ref="K9:U9">+K8/K$3*100</f>
        <v>12.576074173032348</v>
      </c>
      <c r="L9" s="41">
        <f t="shared" si="4"/>
        <v>12.18962889924704</v>
      </c>
      <c r="M9" s="41">
        <f t="shared" si="4"/>
        <v>12.117823746724985</v>
      </c>
      <c r="N9" s="41">
        <f t="shared" si="4"/>
        <v>12.495754797079298</v>
      </c>
      <c r="O9" s="41">
        <f t="shared" si="4"/>
        <v>11.967021018294679</v>
      </c>
      <c r="P9" s="55">
        <f t="shared" si="4"/>
        <v>10.949488155045929</v>
      </c>
      <c r="Q9" s="55">
        <f t="shared" si="4"/>
        <v>11.153822307644615</v>
      </c>
      <c r="R9" s="41">
        <f t="shared" si="4"/>
        <v>11.464536676608867</v>
      </c>
      <c r="S9" s="55">
        <f t="shared" si="4"/>
        <v>11.394074043313053</v>
      </c>
      <c r="T9" s="55">
        <f t="shared" si="4"/>
        <v>11.30258644381788</v>
      </c>
      <c r="U9" s="41">
        <f t="shared" si="4"/>
        <v>11.621965494427196</v>
      </c>
    </row>
    <row r="10" spans="1:21" ht="13.5">
      <c r="A10" s="14" t="s">
        <v>12</v>
      </c>
      <c r="B10" s="13">
        <v>8.19</v>
      </c>
      <c r="C10" s="13">
        <v>11.01</v>
      </c>
      <c r="D10" s="13">
        <v>16.27</v>
      </c>
      <c r="E10" s="36">
        <v>20.307</v>
      </c>
      <c r="F10" s="36">
        <v>24.359</v>
      </c>
      <c r="G10" s="36">
        <v>26.158</v>
      </c>
      <c r="H10" s="36">
        <v>30.647</v>
      </c>
      <c r="I10" s="36">
        <v>30.999</v>
      </c>
      <c r="J10" s="36">
        <v>30.873</v>
      </c>
      <c r="K10" s="36">
        <v>32.006</v>
      </c>
      <c r="L10" s="36">
        <v>32.551</v>
      </c>
      <c r="M10" s="36">
        <v>33.616</v>
      </c>
      <c r="N10" s="36">
        <v>34.626</v>
      </c>
      <c r="O10" s="36">
        <v>35.024</v>
      </c>
      <c r="P10" s="36">
        <v>36.363</v>
      </c>
      <c r="Q10" s="39">
        <v>37.097</v>
      </c>
      <c r="R10" s="57">
        <v>38.18</v>
      </c>
      <c r="S10" s="52">
        <v>37.316</v>
      </c>
      <c r="T10" s="59">
        <v>38.441</v>
      </c>
      <c r="U10" s="36">
        <v>38.328</v>
      </c>
    </row>
    <row r="11" spans="1:21" s="27" customFormat="1" ht="29.25" customHeight="1">
      <c r="A11" s="32" t="s">
        <v>35</v>
      </c>
      <c r="B11" s="41">
        <f aca="true" t="shared" si="5" ref="B11:J11">+B10/B$3*100</f>
        <v>18.698630136986303</v>
      </c>
      <c r="C11" s="41">
        <f t="shared" si="5"/>
        <v>20.899772209567196</v>
      </c>
      <c r="D11" s="41">
        <f t="shared" si="5"/>
        <v>24.491946409754625</v>
      </c>
      <c r="E11" s="55">
        <f t="shared" si="5"/>
        <v>28.204558396644398</v>
      </c>
      <c r="F11" s="55">
        <f t="shared" si="5"/>
        <v>31.114205060736506</v>
      </c>
      <c r="G11" s="55">
        <f t="shared" si="5"/>
        <v>34.230603138045204</v>
      </c>
      <c r="H11" s="41">
        <f t="shared" si="5"/>
        <v>36.22362744518645</v>
      </c>
      <c r="I11" s="41">
        <f t="shared" si="5"/>
        <v>36.6756584084617</v>
      </c>
      <c r="J11" s="55">
        <f t="shared" si="5"/>
        <v>35.954859897980576</v>
      </c>
      <c r="K11" s="55">
        <f aca="true" t="shared" si="6" ref="K11:Q11">+K10/K$3*100</f>
        <v>36.54529053768598</v>
      </c>
      <c r="L11" s="55">
        <f t="shared" si="6"/>
        <v>36.47252599498028</v>
      </c>
      <c r="M11" s="55">
        <f t="shared" si="6"/>
        <v>36.85116365749115</v>
      </c>
      <c r="N11" s="55">
        <f t="shared" si="6"/>
        <v>36.74859908303617</v>
      </c>
      <c r="O11" s="55">
        <f t="shared" si="6"/>
        <v>36.97361892596619</v>
      </c>
      <c r="P11" s="55">
        <f t="shared" si="6"/>
        <v>38.21810690938137</v>
      </c>
      <c r="Q11" s="55">
        <f t="shared" si="6"/>
        <v>38.33364333395334</v>
      </c>
      <c r="R11" s="41">
        <f>+R10/R$3*100</f>
        <v>38.602699560184014</v>
      </c>
      <c r="S11" s="55">
        <f>+S10/S$3*100</f>
        <v>38.74088993168747</v>
      </c>
      <c r="T11" s="55">
        <f>+T10/T$3*100</f>
        <v>39.12848752582882</v>
      </c>
      <c r="U11" s="56">
        <f>+U10/U$3*100</f>
        <v>39.012672400631075</v>
      </c>
    </row>
    <row r="12" spans="1:21" ht="13.5">
      <c r="A12" s="9" t="s">
        <v>4</v>
      </c>
      <c r="B12" s="19"/>
      <c r="C12" s="19"/>
      <c r="D12" s="19"/>
      <c r="E12" s="19"/>
      <c r="F12" s="19"/>
      <c r="G12" s="19"/>
      <c r="H12" s="19"/>
      <c r="I12" s="19"/>
      <c r="J12" s="19"/>
      <c r="K12" s="19"/>
      <c r="L12" s="19"/>
      <c r="M12" s="19"/>
      <c r="N12" s="19"/>
      <c r="O12" s="19"/>
      <c r="P12" s="19"/>
      <c r="Q12" s="17"/>
      <c r="R12" s="17"/>
      <c r="S12" s="19"/>
      <c r="T12" s="19"/>
      <c r="U12" s="33"/>
    </row>
    <row r="13" spans="1:21" ht="13.5">
      <c r="A13" s="14" t="s">
        <v>0</v>
      </c>
      <c r="B13" s="15">
        <v>96</v>
      </c>
      <c r="C13" s="15">
        <v>95.7</v>
      </c>
      <c r="D13" s="15">
        <v>95.3</v>
      </c>
      <c r="E13" s="15">
        <v>96.73238508429898</v>
      </c>
      <c r="F13" s="15">
        <v>96.69345813409298</v>
      </c>
      <c r="G13" s="15">
        <v>97.40798082205464</v>
      </c>
      <c r="H13" s="15">
        <v>96.9740121039516</v>
      </c>
      <c r="I13" s="15">
        <v>97.18609814672166</v>
      </c>
      <c r="J13" s="15">
        <v>97.28644113183968</v>
      </c>
      <c r="K13" s="15">
        <v>97.17477003942182</v>
      </c>
      <c r="L13" s="15">
        <v>96.9762879563289</v>
      </c>
      <c r="M13" s="15">
        <v>96.97134490692324</v>
      </c>
      <c r="N13" s="15">
        <v>96.98642459928035</v>
      </c>
      <c r="O13" s="60">
        <v>96.84886680402374</v>
      </c>
      <c r="P13" s="15">
        <v>97.36769297656221</v>
      </c>
      <c r="Q13" s="16">
        <v>97.4088291746641</v>
      </c>
      <c r="R13" s="16">
        <v>97.47795083505349</v>
      </c>
      <c r="S13" s="60">
        <v>97.48989089799345</v>
      </c>
      <c r="T13" s="60">
        <v>97.36802583164376</v>
      </c>
      <c r="U13" s="61">
        <v>97.50149164677805</v>
      </c>
    </row>
    <row r="14" spans="1:21" ht="13.5">
      <c r="A14" s="14" t="s">
        <v>1</v>
      </c>
      <c r="B14" s="15">
        <v>35.4</v>
      </c>
      <c r="C14" s="15">
        <v>35.3</v>
      </c>
      <c r="D14" s="15">
        <v>35.5</v>
      </c>
      <c r="E14" s="15">
        <v>37.96960939684907</v>
      </c>
      <c r="F14" s="60">
        <v>42.010320645701945</v>
      </c>
      <c r="G14" s="60">
        <v>39.94370522006142</v>
      </c>
      <c r="H14" s="60">
        <v>39.109959971744765</v>
      </c>
      <c r="I14" s="60">
        <v>38.49686647849592</v>
      </c>
      <c r="J14" s="60">
        <v>39.51206090066954</v>
      </c>
      <c r="K14" s="60">
        <v>38.63103178619072</v>
      </c>
      <c r="L14" s="60">
        <v>39.292098677154094</v>
      </c>
      <c r="M14" s="60">
        <v>37.768846884246784</v>
      </c>
      <c r="N14" s="60">
        <v>38.47372025338127</v>
      </c>
      <c r="O14" s="60">
        <v>39.0291426635039</v>
      </c>
      <c r="P14" s="60">
        <v>39.090475571162266</v>
      </c>
      <c r="Q14" s="62">
        <v>40.67291684920705</v>
      </c>
      <c r="R14" s="62">
        <v>39.819700967458225</v>
      </c>
      <c r="S14" s="60">
        <v>42.26062245038273</v>
      </c>
      <c r="T14" s="60">
        <v>41.929196319296494</v>
      </c>
      <c r="U14" s="61">
        <v>43.436346863468636</v>
      </c>
    </row>
    <row r="15" spans="1:21" ht="13.5">
      <c r="A15" s="14" t="s">
        <v>2</v>
      </c>
      <c r="B15" s="15">
        <v>39.8</v>
      </c>
      <c r="C15" s="15">
        <v>38.6</v>
      </c>
      <c r="D15" s="15">
        <v>35.4</v>
      </c>
      <c r="E15" s="15">
        <v>31.63188960013301</v>
      </c>
      <c r="F15" s="15">
        <v>26.17015774502198</v>
      </c>
      <c r="G15" s="15">
        <v>23.57009345794393</v>
      </c>
      <c r="H15" s="15">
        <v>21.18792599805258</v>
      </c>
      <c r="I15" s="60">
        <v>20.39423805913571</v>
      </c>
      <c r="J15" s="60">
        <v>19.682775252759484</v>
      </c>
      <c r="K15" s="60">
        <v>19.384419829308154</v>
      </c>
      <c r="L15" s="60">
        <v>19.119404357018112</v>
      </c>
      <c r="M15" s="60">
        <v>18.690066944092635</v>
      </c>
      <c r="N15" s="60">
        <v>18.957023951078646</v>
      </c>
      <c r="O15" s="60">
        <v>18.98376852505293</v>
      </c>
      <c r="P15" s="60">
        <v>18.957573430600885</v>
      </c>
      <c r="Q15" s="60">
        <v>19.353344450620714</v>
      </c>
      <c r="R15" s="60">
        <v>19.68427550930417</v>
      </c>
      <c r="S15" s="60">
        <v>20.783599088838265</v>
      </c>
      <c r="T15" s="60">
        <v>20.335014409221905</v>
      </c>
      <c r="U15" s="61">
        <v>20.178665265370473</v>
      </c>
    </row>
    <row r="16" spans="1:21" ht="14.25" thickBot="1">
      <c r="A16" s="20" t="s">
        <v>3</v>
      </c>
      <c r="B16" s="21">
        <v>6.7</v>
      </c>
      <c r="C16" s="21">
        <v>6.7</v>
      </c>
      <c r="D16" s="21">
        <v>13</v>
      </c>
      <c r="E16" s="63">
        <v>15.59068301570887</v>
      </c>
      <c r="F16" s="63">
        <v>10.813251775524446</v>
      </c>
      <c r="G16" s="63">
        <v>4.1669852435201475</v>
      </c>
      <c r="H16" s="63">
        <v>4.20595816882566</v>
      </c>
      <c r="I16" s="63">
        <v>3.8646407948643504</v>
      </c>
      <c r="J16" s="63">
        <v>3.2099245295241796</v>
      </c>
      <c r="K16" s="63">
        <v>3.511841529713179</v>
      </c>
      <c r="L16" s="63">
        <v>3.2533562716967217</v>
      </c>
      <c r="M16" s="63">
        <v>2.245954307472632</v>
      </c>
      <c r="N16" s="63">
        <v>2.3594986426384796</v>
      </c>
      <c r="O16" s="63">
        <v>2.6467565098218366</v>
      </c>
      <c r="P16" s="63">
        <v>3.5915628523499166</v>
      </c>
      <c r="Q16" s="63">
        <v>3.264414912257056</v>
      </c>
      <c r="R16" s="63">
        <v>2.9963331587218436</v>
      </c>
      <c r="S16" s="63">
        <v>3.4221245578304207</v>
      </c>
      <c r="T16" s="64">
        <v>2.4999349652714544</v>
      </c>
      <c r="U16" s="65">
        <v>3.149133792527656</v>
      </c>
    </row>
    <row r="17" ht="15" hidden="1">
      <c r="A17" s="4" t="s">
        <v>5</v>
      </c>
    </row>
    <row r="18" spans="1:16" s="22" customFormat="1" ht="12" customHeight="1">
      <c r="A18" s="44" t="s">
        <v>38</v>
      </c>
      <c r="B18" s="45"/>
      <c r="C18" s="45"/>
      <c r="D18" s="45"/>
      <c r="E18" s="45"/>
      <c r="F18" s="45"/>
      <c r="G18" s="45"/>
      <c r="H18" s="45"/>
      <c r="I18" s="45"/>
      <c r="J18" s="23"/>
      <c r="K18" s="23"/>
      <c r="L18" s="23"/>
      <c r="M18" s="23"/>
      <c r="N18" s="23"/>
      <c r="O18" s="23"/>
      <c r="P18" s="23"/>
    </row>
    <row r="19" spans="1:16" s="22" customFormat="1" ht="9.75" customHeight="1">
      <c r="A19" s="26"/>
      <c r="B19" s="28"/>
      <c r="C19" s="28"/>
      <c r="D19" s="28"/>
      <c r="E19" s="28"/>
      <c r="F19" s="28"/>
      <c r="G19" s="28"/>
      <c r="H19" s="28"/>
      <c r="I19" s="28"/>
      <c r="J19" s="23"/>
      <c r="K19" s="23"/>
      <c r="L19" s="23"/>
      <c r="M19" s="23"/>
      <c r="N19" s="23"/>
      <c r="O19" s="23"/>
      <c r="P19" s="23"/>
    </row>
    <row r="20" spans="1:16" s="22" customFormat="1" ht="15.75" customHeight="1">
      <c r="A20" s="44" t="s">
        <v>14</v>
      </c>
      <c r="B20" s="44"/>
      <c r="C20" s="44"/>
      <c r="D20" s="44"/>
      <c r="E20" s="44"/>
      <c r="F20" s="44"/>
      <c r="G20" s="44"/>
      <c r="H20" s="44"/>
      <c r="I20" s="44"/>
      <c r="J20" s="23"/>
      <c r="K20" s="23"/>
      <c r="L20" s="23"/>
      <c r="M20" s="23"/>
      <c r="N20" s="23"/>
      <c r="O20" s="24"/>
      <c r="P20" s="24"/>
    </row>
    <row r="21" spans="1:16" s="22" customFormat="1" ht="46.5" customHeight="1">
      <c r="A21" s="46" t="s">
        <v>13</v>
      </c>
      <c r="B21" s="45"/>
      <c r="C21" s="45"/>
      <c r="D21" s="45"/>
      <c r="E21" s="45"/>
      <c r="F21" s="45"/>
      <c r="G21" s="45"/>
      <c r="H21" s="45"/>
      <c r="I21" s="45"/>
      <c r="J21" s="45"/>
      <c r="K21" s="45"/>
      <c r="L21" s="25"/>
      <c r="M21" s="25"/>
      <c r="N21" s="25"/>
      <c r="O21" s="25"/>
      <c r="P21" s="25"/>
    </row>
    <row r="22" spans="1:16" s="22" customFormat="1" ht="24" customHeight="1">
      <c r="A22" s="66" t="s">
        <v>40</v>
      </c>
      <c r="B22" s="45"/>
      <c r="C22" s="45"/>
      <c r="D22" s="45"/>
      <c r="E22" s="45"/>
      <c r="F22" s="45"/>
      <c r="G22" s="45"/>
      <c r="H22" s="45"/>
      <c r="I22" s="45"/>
      <c r="J22" s="45"/>
      <c r="K22" s="45"/>
      <c r="L22" s="25"/>
      <c r="M22" s="25"/>
      <c r="N22" s="25"/>
      <c r="O22" s="25"/>
      <c r="P22" s="25"/>
    </row>
    <row r="23" spans="1:16" ht="12.75">
      <c r="A23" s="46" t="s">
        <v>11</v>
      </c>
      <c r="B23" s="45"/>
      <c r="C23" s="45"/>
      <c r="D23" s="45"/>
      <c r="E23" s="45"/>
      <c r="F23" s="45"/>
      <c r="G23" s="45"/>
      <c r="H23" s="45"/>
      <c r="I23" s="45"/>
      <c r="J23" s="45"/>
      <c r="K23" s="45"/>
      <c r="L23" s="5"/>
      <c r="M23" s="5"/>
      <c r="N23" s="5"/>
      <c r="O23" s="5"/>
      <c r="P23" s="5"/>
    </row>
    <row r="24" spans="1:16" ht="12.75">
      <c r="A24" s="49"/>
      <c r="B24" s="49"/>
      <c r="C24" s="49"/>
      <c r="D24" s="49"/>
      <c r="E24" s="49"/>
      <c r="F24" s="49"/>
      <c r="G24" s="49"/>
      <c r="H24" s="49"/>
      <c r="I24" s="49"/>
      <c r="J24" s="45"/>
      <c r="K24" s="45"/>
      <c r="L24" s="10"/>
      <c r="M24" s="10"/>
      <c r="N24" s="10"/>
      <c r="O24" s="10"/>
      <c r="P24" s="10"/>
    </row>
    <row r="25" spans="1:16" ht="12" customHeight="1">
      <c r="A25" s="43" t="s">
        <v>15</v>
      </c>
      <c r="B25" s="43"/>
      <c r="C25" s="43"/>
      <c r="D25" s="43"/>
      <c r="E25" s="43"/>
      <c r="F25" s="43"/>
      <c r="G25" s="43"/>
      <c r="H25" s="43"/>
      <c r="I25" s="43"/>
      <c r="J25" s="45"/>
      <c r="K25" s="45"/>
      <c r="L25" s="11"/>
      <c r="M25" s="11"/>
      <c r="N25" s="11"/>
      <c r="O25" s="11"/>
      <c r="P25" s="11"/>
    </row>
    <row r="26" spans="1:16" ht="24" customHeight="1">
      <c r="A26" s="42" t="s">
        <v>10</v>
      </c>
      <c r="B26" s="42"/>
      <c r="C26" s="42"/>
      <c r="D26" s="42"/>
      <c r="E26" s="42"/>
      <c r="F26" s="42"/>
      <c r="G26" s="42"/>
      <c r="H26" s="42"/>
      <c r="I26" s="42"/>
      <c r="J26" s="45"/>
      <c r="K26" s="45"/>
      <c r="L26" s="11"/>
      <c r="M26" s="11"/>
      <c r="N26" s="11"/>
      <c r="O26" s="11"/>
      <c r="P26" s="11"/>
    </row>
    <row r="27" spans="1:16" ht="13.5" customHeight="1">
      <c r="A27" s="42" t="s">
        <v>39</v>
      </c>
      <c r="B27" s="42"/>
      <c r="C27" s="42"/>
      <c r="D27" s="42"/>
      <c r="E27" s="42"/>
      <c r="F27" s="42"/>
      <c r="G27" s="42"/>
      <c r="H27" s="42"/>
      <c r="I27" s="42"/>
      <c r="J27" s="45"/>
      <c r="K27" s="45"/>
      <c r="L27" s="5"/>
      <c r="M27" s="5"/>
      <c r="N27" s="5"/>
      <c r="O27" s="5"/>
      <c r="P27" s="5"/>
    </row>
    <row r="28" spans="1:16" ht="12.75">
      <c r="A28" s="6"/>
      <c r="B28" s="5"/>
      <c r="C28" s="5"/>
      <c r="D28" s="5"/>
      <c r="E28" s="5"/>
      <c r="F28" s="5"/>
      <c r="G28" s="5"/>
      <c r="H28" s="5"/>
      <c r="I28" s="5"/>
      <c r="J28" s="5"/>
      <c r="K28" s="5"/>
      <c r="L28" s="5"/>
      <c r="M28" s="5"/>
      <c r="N28" s="5"/>
      <c r="O28" s="5"/>
      <c r="P28" s="5"/>
    </row>
    <row r="29" spans="1:11" ht="12.75">
      <c r="A29" s="6"/>
      <c r="B29" s="5"/>
      <c r="C29" s="5"/>
      <c r="D29" s="5"/>
      <c r="E29" s="5"/>
      <c r="F29" s="5"/>
      <c r="G29" s="5"/>
      <c r="H29" s="5"/>
      <c r="I29" s="5"/>
      <c r="J29" s="5"/>
      <c r="K29" s="5"/>
    </row>
    <row r="30" ht="12.75">
      <c r="A30" s="7"/>
    </row>
    <row r="31" spans="12:16" ht="12.75">
      <c r="L31" s="8"/>
      <c r="M31" s="8"/>
      <c r="N31" s="8"/>
      <c r="O31" s="8"/>
      <c r="P31" s="8"/>
    </row>
    <row r="32" spans="2:16" ht="12.75">
      <c r="B32" s="8"/>
      <c r="C32" s="8"/>
      <c r="D32" s="8"/>
      <c r="E32" s="8"/>
      <c r="F32" s="8"/>
      <c r="G32" s="8"/>
      <c r="H32" s="8"/>
      <c r="I32" s="8"/>
      <c r="J32" s="8"/>
      <c r="K32" s="8"/>
      <c r="L32" s="8"/>
      <c r="M32" s="8"/>
      <c r="N32" s="8"/>
      <c r="O32" s="8"/>
      <c r="P32" s="8"/>
    </row>
    <row r="33" spans="2:16" ht="12.75">
      <c r="B33" s="8"/>
      <c r="C33" s="8"/>
      <c r="D33" s="8"/>
      <c r="E33" s="8"/>
      <c r="F33" s="8"/>
      <c r="G33" s="8"/>
      <c r="H33" s="8"/>
      <c r="I33" s="8"/>
      <c r="J33" s="8"/>
      <c r="K33" s="8"/>
      <c r="L33" s="8"/>
      <c r="M33" s="8"/>
      <c r="N33" s="8"/>
      <c r="O33" s="8"/>
      <c r="P33" s="8"/>
    </row>
    <row r="34" spans="2:16" ht="12.75">
      <c r="B34" s="8"/>
      <c r="C34" s="8"/>
      <c r="D34" s="8"/>
      <c r="E34" s="8"/>
      <c r="F34" s="8"/>
      <c r="G34" s="8"/>
      <c r="H34" s="8"/>
      <c r="I34" s="8"/>
      <c r="J34" s="8"/>
      <c r="K34" s="8"/>
      <c r="L34" s="8"/>
      <c r="M34" s="8"/>
      <c r="N34" s="8"/>
      <c r="O34" s="8"/>
      <c r="P34" s="8"/>
    </row>
    <row r="35" spans="2:11" ht="12.75">
      <c r="B35" s="8"/>
      <c r="C35" s="8"/>
      <c r="D35" s="8"/>
      <c r="E35" s="8"/>
      <c r="F35" s="8"/>
      <c r="G35" s="8"/>
      <c r="H35" s="8"/>
      <c r="I35" s="8"/>
      <c r="J35" s="8"/>
      <c r="K35" s="8"/>
    </row>
    <row r="36" ht="15">
      <c r="L36" s="3"/>
    </row>
    <row r="37" spans="9:11" ht="15">
      <c r="I37" s="3"/>
      <c r="J37" s="3"/>
      <c r="K37" s="2"/>
    </row>
  </sheetData>
  <mergeCells count="10">
    <mergeCell ref="A1:R1"/>
    <mergeCell ref="A20:I20"/>
    <mergeCell ref="A21:K21"/>
    <mergeCell ref="A22:K22"/>
    <mergeCell ref="A23:K23"/>
    <mergeCell ref="A24:K24"/>
    <mergeCell ref="A18:I18"/>
    <mergeCell ref="A25:K25"/>
    <mergeCell ref="A26:K26"/>
    <mergeCell ref="A27:K27"/>
  </mergeCells>
  <printOptions/>
  <pageMargins left="0.75" right="0.75" top="0.51" bottom="0.71" header="0.5" footer="0.5"/>
  <pageSetup fitToHeight="1" fitToWidth="1" horizontalDpi="300" verticalDpi="3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2004-07-13T17:12:42Z</cp:lastPrinted>
  <dcterms:created xsi:type="dcterms:W3CDTF">1999-05-12T11:07:56Z</dcterms:created>
  <dcterms:modified xsi:type="dcterms:W3CDTF">2004-09-13T13:34:49Z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-903099606</vt:i4>
  </property>
  <property fmtid="{D5CDD505-2E9C-101B-9397-08002B2CF9AE}" pid="3" name="_EmailSubject">
    <vt:lpwstr>NTS 7-16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661788568</vt:i4>
  </property>
  <property fmtid="{D5CDD505-2E9C-101B-9397-08002B2CF9AE}" pid="7" name="_ReviewingToolsShownOnce">
    <vt:lpwstr/>
  </property>
</Properties>
</file>