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A-4" sheetId="1" r:id="rId1"/>
    <sheet name="Data for figure 1-2" sheetId="2" r:id="rId2"/>
  </sheets>
  <definedNames/>
  <calcPr fullCalcOnLoad="1"/>
</workbook>
</file>

<file path=xl/sharedStrings.xml><?xml version="1.0" encoding="utf-8"?>
<sst xmlns="http://schemas.openxmlformats.org/spreadsheetml/2006/main" count="31" uniqueCount="23">
  <si>
    <t>Total</t>
  </si>
  <si>
    <t xml:space="preserve">   Good</t>
  </si>
  <si>
    <t xml:space="preserve">   Fair</t>
  </si>
  <si>
    <t xml:space="preserve">   Mediocre </t>
  </si>
  <si>
    <t xml:space="preserve">   Poor</t>
  </si>
  <si>
    <t xml:space="preserve">   Very good </t>
  </si>
  <si>
    <t xml:space="preserve">Interstate </t>
  </si>
  <si>
    <t xml:space="preserve">Other Principal Arterial </t>
  </si>
  <si>
    <t>Other Freeways &amp; Expressways</t>
  </si>
  <si>
    <t xml:space="preserve">Urban Minor Arterial </t>
  </si>
  <si>
    <t>Urban Collector</t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</si>
  <si>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</si>
  <si>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t xml:space="preserve">Very good </t>
  </si>
  <si>
    <t>Good</t>
  </si>
  <si>
    <t>Fair</t>
  </si>
  <si>
    <t xml:space="preserve">Mediocre </t>
  </si>
  <si>
    <t>Poor</t>
  </si>
  <si>
    <t>(Miles)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</si>
  <si>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Federal Highway Administration, </t>
    </r>
    <r>
      <rPr>
        <i/>
        <sz val="10"/>
        <rFont val="Futura Md BT"/>
        <family val="2"/>
      </rPr>
      <t>Highway Statistics,</t>
    </r>
    <r>
      <rPr>
        <sz val="10"/>
        <rFont val="Futura Md BT"/>
        <family val="2"/>
      </rPr>
      <t xml:space="preserve"> Washington, DC: annual editions, tables HM-63 and HM-64, available at http://www.fhwa.dot.gov/ as of                                              Feb. 1, 2002.</t>
    </r>
  </si>
  <si>
    <r>
      <t>NOTE</t>
    </r>
    <r>
      <rPr>
        <sz val="10"/>
        <rFont val="Futura Md BT"/>
        <family val="2"/>
      </rPr>
      <t>:  Numbers may not add to 100 due to rounding.</t>
    </r>
  </si>
  <si>
    <t>(Percent)</t>
  </si>
  <si>
    <t>Data for Figure 1-2: Urban Road Conditions in Colorado: 2000</t>
  </si>
  <si>
    <r>
      <t>SOURCE</t>
    </r>
    <r>
      <rPr>
        <sz val="10"/>
        <rFont val="Futura Md BT"/>
        <family val="2"/>
      </rPr>
      <t>: U.S. Department of Transportation, Federal Highway Administration, Highway Statistics, Washington, DC: annual editions, tables HM-63 and HM-64, available at http://www.fhwa.dot.gov/ as of Feb. 1,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</si>
</sst>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7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2"/>
      <name val="Futura Md BT"/>
      <family val="2"/>
    </font>
    <font>
      <b/>
      <sz val="14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1-2: Urban Road Conditions in Colorado: 2000</a:t>
            </a:r>
          </a:p>
        </c:rich>
      </c:tx>
      <c:layout>
        <c:manualLayout>
          <c:xMode val="factor"/>
          <c:yMode val="factor"/>
          <c:x val="-0.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275"/>
          <c:w val="0.94075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1-2'!$A$16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&amp;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1-2'!$B$16:$F$16</c:f>
              <c:numCache>
                <c:ptCount val="5"/>
                <c:pt idx="0">
                  <c:v>1.0869565217391304</c:v>
                </c:pt>
                <c:pt idx="1">
                  <c:v>1.3392857142857142</c:v>
                </c:pt>
                <c:pt idx="2">
                  <c:v>0.9090909090909091</c:v>
                </c:pt>
                <c:pt idx="3">
                  <c:v>0</c:v>
                </c:pt>
                <c:pt idx="4">
                  <c:v>12.5</c:v>
                </c:pt>
              </c:numCache>
            </c:numRef>
          </c:val>
        </c:ser>
        <c:ser>
          <c:idx val="1"/>
          <c:order val="1"/>
          <c:tx>
            <c:strRef>
              <c:f>'Data for figure 1-2'!$A$17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&amp;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1-2'!$B$17:$F$17</c:f>
              <c:numCache>
                <c:ptCount val="5"/>
                <c:pt idx="0">
                  <c:v>98.91304347826086</c:v>
                </c:pt>
                <c:pt idx="1">
                  <c:v>86.16071428571429</c:v>
                </c:pt>
                <c:pt idx="2">
                  <c:v>52.38636363636363</c:v>
                </c:pt>
                <c:pt idx="3">
                  <c:v>41.66666666666667</c:v>
                </c:pt>
                <c:pt idx="4">
                  <c:v>87.5</c:v>
                </c:pt>
              </c:numCache>
            </c:numRef>
          </c:val>
        </c:ser>
        <c:ser>
          <c:idx val="2"/>
          <c:order val="2"/>
          <c:tx>
            <c:strRef>
              <c:f>'Data for figure 1-2'!$A$18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&amp;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1-2'!$B$18:$F$18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26.81818181818182</c:v>
                </c:pt>
                <c:pt idx="3">
                  <c:v>16.666666666666664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for figure 1-2'!$A$19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&amp;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1-2'!$B$19:$F$19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16.136363636363637</c:v>
                </c:pt>
                <c:pt idx="3">
                  <c:v>25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for figure 1-2'!$A$20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&amp;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3.75</c:v>
                </c:pt>
                <c:pt idx="3">
                  <c:v>16.666666666666664</c:v>
                </c:pt>
                <c:pt idx="4">
                  <c:v>0</c:v>
                </c:pt>
              </c:numCache>
            </c:numRef>
          </c:val>
        </c:ser>
        <c:axId val="54400284"/>
        <c:axId val="28072301"/>
      </c:barChart>
      <c:catAx>
        <c:axId val="54400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8072301"/>
        <c:crosses val="autoZero"/>
        <c:auto val="1"/>
        <c:lblOffset val="100"/>
        <c:noMultiLvlLbl val="0"/>
      </c:catAx>
      <c:valAx>
        <c:axId val="28072301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400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9225"/>
          <c:y val="0.1525"/>
          <c:w val="0.679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0.146</cdr:y>
    </cdr:from>
    <cdr:to>
      <cdr:x>0.23025</cdr:x>
      <cdr:y>0.22725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514350"/>
          <a:ext cx="1247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590550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9525" y="9525"/>
        <a:ext cx="68199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G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8515625" style="3" customWidth="1"/>
    <col min="2" max="16384" width="9.140625" style="3" customWidth="1"/>
  </cols>
  <sheetData>
    <row r="24" spans="1:4" ht="12.75">
      <c r="A24" s="23" t="s">
        <v>19</v>
      </c>
      <c r="B24" s="23"/>
      <c r="C24" s="23"/>
      <c r="D24" s="23"/>
    </row>
    <row r="25" ht="6" customHeight="1"/>
    <row r="26" spans="1:7" ht="39.75" customHeight="1">
      <c r="A26" s="21" t="s">
        <v>11</v>
      </c>
      <c r="B26" s="22"/>
      <c r="C26" s="22"/>
      <c r="D26" s="22"/>
      <c r="E26" s="22"/>
      <c r="F26" s="22"/>
      <c r="G26" s="22"/>
    </row>
    <row r="27" spans="1:7" ht="4.5" customHeight="1">
      <c r="A27" s="13"/>
      <c r="B27" s="12"/>
      <c r="C27" s="12"/>
      <c r="D27" s="12"/>
      <c r="E27" s="12"/>
      <c r="F27" s="12"/>
      <c r="G27" s="12"/>
    </row>
    <row r="28" spans="1:7" ht="40.5" customHeight="1">
      <c r="A28" s="20" t="s">
        <v>18</v>
      </c>
      <c r="B28" s="20"/>
      <c r="C28" s="20"/>
      <c r="D28" s="20"/>
      <c r="E28" s="20"/>
      <c r="F28" s="20"/>
      <c r="G28" s="20"/>
    </row>
  </sheetData>
  <mergeCells count="3">
    <mergeCell ref="A28:G28"/>
    <mergeCell ref="A26:G26"/>
    <mergeCell ref="A24:D24"/>
  </mergeCells>
  <printOptions horizontalCentered="1"/>
  <pageMargins left="1" right="1" top="1" bottom="1" header="0.5" footer="0.5"/>
  <pageSetup fitToHeight="1" fitToWidth="1" horizontalDpi="600" verticalDpi="600" orientation="portrait" scale="65" r:id="rId2"/>
  <headerFooter alignWithMargins="0">
    <oddHeader>&amp;L&amp;"Futura Md BT,Medium"&amp;18Infrastructure</oddHeader>
    <oddFooter>&amp;L&amp;"Futura Md BT,Medium"&amp;18Colorado&amp;C&amp;"Futura Md BT,Medium"&amp;18 A-4&amp;R&amp;"Futura Md BT,Medium"&amp;18BTS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1" customWidth="1"/>
    <col min="2" max="2" width="12.7109375" style="1" customWidth="1"/>
    <col min="3" max="3" width="13.8515625" style="1" customWidth="1"/>
    <col min="4" max="4" width="11.57421875" style="1" customWidth="1"/>
    <col min="5" max="5" width="10.57421875" style="1" customWidth="1"/>
    <col min="6" max="6" width="10.421875" style="1" customWidth="1"/>
    <col min="7" max="16384" width="9.140625" style="1" customWidth="1"/>
  </cols>
  <sheetData>
    <row r="1" ht="15.75">
      <c r="A1" s="18" t="s">
        <v>21</v>
      </c>
    </row>
    <row r="3" spans="1:6" ht="16.5" thickBot="1">
      <c r="A3" s="14" t="s">
        <v>17</v>
      </c>
      <c r="B3" s="2"/>
      <c r="C3" s="2"/>
      <c r="D3" s="2"/>
      <c r="E3" s="2"/>
      <c r="F3" s="2"/>
    </row>
    <row r="4" spans="1:7" ht="38.25">
      <c r="A4" s="4"/>
      <c r="B4" s="16" t="s">
        <v>6</v>
      </c>
      <c r="C4" s="17" t="s">
        <v>8</v>
      </c>
      <c r="D4" s="16" t="s">
        <v>7</v>
      </c>
      <c r="E4" s="16" t="s">
        <v>9</v>
      </c>
      <c r="F4" s="16" t="s">
        <v>10</v>
      </c>
      <c r="G4" s="19"/>
    </row>
    <row r="5" spans="1:6" ht="12.75">
      <c r="A5" s="1" t="s">
        <v>0</v>
      </c>
      <c r="B5" s="8">
        <v>184</v>
      </c>
      <c r="C5" s="8">
        <v>224</v>
      </c>
      <c r="D5" s="8">
        <v>880</v>
      </c>
      <c r="E5" s="8">
        <v>132</v>
      </c>
      <c r="F5" s="8">
        <v>8</v>
      </c>
    </row>
    <row r="6" spans="1:6" ht="12.75">
      <c r="A6" s="3" t="s">
        <v>5</v>
      </c>
      <c r="B6" s="8">
        <v>2</v>
      </c>
      <c r="C6" s="8">
        <v>3</v>
      </c>
      <c r="D6" s="8">
        <v>8</v>
      </c>
      <c r="E6" s="8">
        <v>0</v>
      </c>
      <c r="F6" s="8">
        <v>1</v>
      </c>
    </row>
    <row r="7" spans="1:6" ht="12.75">
      <c r="A7" s="11" t="s">
        <v>1</v>
      </c>
      <c r="B7" s="8">
        <v>182</v>
      </c>
      <c r="C7" s="8">
        <v>193</v>
      </c>
      <c r="D7" s="8">
        <v>461</v>
      </c>
      <c r="E7" s="8">
        <v>55</v>
      </c>
      <c r="F7" s="8">
        <v>7</v>
      </c>
    </row>
    <row r="8" spans="1:6" ht="12.75">
      <c r="A8" s="3" t="s">
        <v>2</v>
      </c>
      <c r="B8" s="8">
        <v>0</v>
      </c>
      <c r="C8" s="8">
        <v>24</v>
      </c>
      <c r="D8" s="8">
        <f>193+26+17</f>
        <v>236</v>
      </c>
      <c r="E8" s="8">
        <f>12+1+9</f>
        <v>22</v>
      </c>
      <c r="F8" s="8">
        <v>0</v>
      </c>
    </row>
    <row r="9" spans="1:6" ht="12.75">
      <c r="A9" s="3" t="s">
        <v>3</v>
      </c>
      <c r="B9" s="8">
        <v>0</v>
      </c>
      <c r="C9" s="8">
        <v>4</v>
      </c>
      <c r="D9" s="8">
        <f>13+129</f>
        <v>142</v>
      </c>
      <c r="E9" s="8">
        <f>29+4</f>
        <v>33</v>
      </c>
      <c r="F9" s="8">
        <v>0</v>
      </c>
    </row>
    <row r="10" spans="1:6" ht="12.75">
      <c r="A10" s="5" t="s">
        <v>4</v>
      </c>
      <c r="B10" s="6">
        <v>0</v>
      </c>
      <c r="C10" s="6">
        <v>0</v>
      </c>
      <c r="D10" s="6">
        <v>33</v>
      </c>
      <c r="E10" s="6">
        <v>22</v>
      </c>
      <c r="F10" s="6">
        <v>0</v>
      </c>
    </row>
    <row r="11" spans="1:3" ht="12.75">
      <c r="A11" s="3"/>
      <c r="B11" s="8"/>
      <c r="C11" s="3"/>
    </row>
    <row r="12" spans="1:3" ht="12.75">
      <c r="A12" s="3"/>
      <c r="B12" s="8"/>
      <c r="C12" s="3"/>
    </row>
    <row r="13" spans="1:6" ht="16.5" thickBot="1">
      <c r="A13" s="14" t="s">
        <v>20</v>
      </c>
      <c r="B13" s="2"/>
      <c r="C13" s="2"/>
      <c r="D13" s="2"/>
      <c r="E13" s="2"/>
      <c r="F13" s="2"/>
    </row>
    <row r="14" spans="1:6" ht="38.25">
      <c r="A14" s="4"/>
      <c r="B14" s="16" t="s">
        <v>6</v>
      </c>
      <c r="C14" s="17" t="s">
        <v>8</v>
      </c>
      <c r="D14" s="16" t="s">
        <v>7</v>
      </c>
      <c r="E14" s="16" t="s">
        <v>9</v>
      </c>
      <c r="F14" s="16" t="s">
        <v>10</v>
      </c>
    </row>
    <row r="15" spans="1:6" ht="12.75">
      <c r="A15" s="1" t="s">
        <v>0</v>
      </c>
      <c r="B15" s="8">
        <f aca="true" t="shared" si="0" ref="B15:B20">B5/B$5*100</f>
        <v>100</v>
      </c>
      <c r="C15" s="8">
        <f aca="true" t="shared" si="1" ref="C15:F20">C5/C$5*100</f>
        <v>100</v>
      </c>
      <c r="D15" s="8">
        <f t="shared" si="1"/>
        <v>100</v>
      </c>
      <c r="E15" s="8">
        <f t="shared" si="1"/>
        <v>100</v>
      </c>
      <c r="F15" s="8">
        <f t="shared" si="1"/>
        <v>100</v>
      </c>
    </row>
    <row r="16" spans="1:6" ht="12.75">
      <c r="A16" s="9" t="s">
        <v>12</v>
      </c>
      <c r="B16" s="8">
        <f t="shared" si="0"/>
        <v>1.0869565217391304</v>
      </c>
      <c r="C16" s="8">
        <f t="shared" si="1"/>
        <v>1.3392857142857142</v>
      </c>
      <c r="D16" s="8">
        <f t="shared" si="1"/>
        <v>0.9090909090909091</v>
      </c>
      <c r="E16" s="8">
        <f t="shared" si="1"/>
        <v>0</v>
      </c>
      <c r="F16" s="8">
        <f t="shared" si="1"/>
        <v>12.5</v>
      </c>
    </row>
    <row r="17" spans="1:7" ht="12.75">
      <c r="A17" s="9" t="s">
        <v>13</v>
      </c>
      <c r="B17" s="8">
        <f t="shared" si="0"/>
        <v>98.91304347826086</v>
      </c>
      <c r="C17" s="8">
        <f t="shared" si="1"/>
        <v>86.16071428571429</v>
      </c>
      <c r="D17" s="8">
        <f t="shared" si="1"/>
        <v>52.38636363636363</v>
      </c>
      <c r="E17" s="8">
        <f t="shared" si="1"/>
        <v>41.66666666666667</v>
      </c>
      <c r="F17" s="8">
        <f t="shared" si="1"/>
        <v>87.5</v>
      </c>
      <c r="G17" s="15"/>
    </row>
    <row r="18" spans="1:6" ht="12.75">
      <c r="A18" s="9" t="s">
        <v>14</v>
      </c>
      <c r="B18" s="8">
        <f t="shared" si="0"/>
        <v>0</v>
      </c>
      <c r="C18" s="8">
        <v>10</v>
      </c>
      <c r="D18" s="8">
        <f t="shared" si="1"/>
        <v>26.81818181818182</v>
      </c>
      <c r="E18" s="8">
        <f t="shared" si="1"/>
        <v>16.666666666666664</v>
      </c>
      <c r="F18" s="8">
        <f t="shared" si="1"/>
        <v>0</v>
      </c>
    </row>
    <row r="19" spans="1:6" ht="12.75">
      <c r="A19" s="9" t="s">
        <v>15</v>
      </c>
      <c r="B19" s="8">
        <f t="shared" si="0"/>
        <v>0</v>
      </c>
      <c r="C19" s="8">
        <v>2</v>
      </c>
      <c r="D19" s="8">
        <f t="shared" si="1"/>
        <v>16.136363636363637</v>
      </c>
      <c r="E19" s="8">
        <f t="shared" si="1"/>
        <v>25</v>
      </c>
      <c r="F19" s="8">
        <f t="shared" si="1"/>
        <v>0</v>
      </c>
    </row>
    <row r="20" spans="1:6" ht="12.75">
      <c r="A20" s="10" t="s">
        <v>16</v>
      </c>
      <c r="B20" s="6">
        <f t="shared" si="0"/>
        <v>0</v>
      </c>
      <c r="C20" s="6">
        <v>0</v>
      </c>
      <c r="D20" s="6">
        <f t="shared" si="1"/>
        <v>3.75</v>
      </c>
      <c r="E20" s="6">
        <f t="shared" si="1"/>
        <v>16.666666666666664</v>
      </c>
      <c r="F20" s="6">
        <f t="shared" si="1"/>
        <v>0</v>
      </c>
    </row>
    <row r="21" ht="12.75">
      <c r="B21" s="7"/>
    </row>
    <row r="22" spans="1:4" s="3" customFormat="1" ht="12.75">
      <c r="A22" s="23" t="s">
        <v>19</v>
      </c>
      <c r="B22" s="23"/>
      <c r="C22" s="23"/>
      <c r="D22" s="23"/>
    </row>
    <row r="23" s="3" customFormat="1" ht="6" customHeight="1"/>
    <row r="24" spans="1:7" s="3" customFormat="1" ht="39.75" customHeight="1">
      <c r="A24" s="21" t="s">
        <v>11</v>
      </c>
      <c r="B24" s="22"/>
      <c r="C24" s="22"/>
      <c r="D24" s="22"/>
      <c r="E24" s="22"/>
      <c r="F24" s="22"/>
      <c r="G24" s="22"/>
    </row>
    <row r="25" spans="1:7" s="3" customFormat="1" ht="4.5" customHeight="1">
      <c r="A25" s="13"/>
      <c r="B25" s="12"/>
      <c r="C25" s="12"/>
      <c r="D25" s="12"/>
      <c r="E25" s="12"/>
      <c r="F25" s="12"/>
      <c r="G25" s="12"/>
    </row>
    <row r="26" spans="1:6" ht="39" customHeight="1">
      <c r="A26" s="24" t="s">
        <v>22</v>
      </c>
      <c r="B26" s="25"/>
      <c r="C26" s="25"/>
      <c r="D26" s="25"/>
      <c r="E26" s="25"/>
      <c r="F26" s="25"/>
    </row>
  </sheetData>
  <mergeCells count="3">
    <mergeCell ref="A26:F26"/>
    <mergeCell ref="A22:D22"/>
    <mergeCell ref="A24:G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2006-04-06T14:05:55Z</cp:lastPrinted>
  <dcterms:created xsi:type="dcterms:W3CDTF">2002-01-31T21:39:46Z</dcterms:created>
  <dcterms:modified xsi:type="dcterms:W3CDTF">2006-04-06T14:05:59Z</dcterms:modified>
  <cp:category/>
  <cp:version/>
  <cp:contentType/>
  <cp:contentStatus/>
</cp:coreProperties>
</file>