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9720" windowHeight="6036" activeTab="0"/>
  </bookViews>
  <sheets>
    <sheet name="4-27" sheetId="1" r:id="rId1"/>
  </sheets>
  <externalReferences>
    <externalReference r:id="rId4"/>
  </externalReferences>
  <definedNames>
    <definedName name="Eno_TM">'[1]1997  Table 1a Modified'!#REF!</definedName>
    <definedName name="Eno_Tons">'[1]1997  Table 1a Modified'!#REF!</definedName>
    <definedName name="Sum_T2">'[1]1997  Table 1a Modified'!#REF!</definedName>
    <definedName name="Sum_TTM">'[1]1997  Table 1a Modified'!#REF!</definedName>
  </definedNames>
  <calcPr fullCalcOnLoad="1"/>
</workbook>
</file>

<file path=xl/sharedStrings.xml><?xml version="1.0" encoding="utf-8"?>
<sst xmlns="http://schemas.openxmlformats.org/spreadsheetml/2006/main" count="36" uniqueCount="33">
  <si>
    <t>Revenue passenger-miles (millions)</t>
  </si>
  <si>
    <t>Locomotive fuel consumed</t>
  </si>
  <si>
    <t>Revenue passenger-miles:</t>
  </si>
  <si>
    <t>Locomotive fuel consumed:</t>
  </si>
  <si>
    <t>Table 4-26:  Energy Intensity of Amtrak Services</t>
  </si>
  <si>
    <r>
      <t>Energy intensity (Btu/revenue passenger-mile)</t>
    </r>
    <r>
      <rPr>
        <b/>
        <vertAlign val="superscript"/>
        <sz val="11"/>
        <rFont val="Arial Narrow"/>
        <family val="2"/>
      </rPr>
      <t>a</t>
    </r>
  </si>
  <si>
    <r>
      <t xml:space="preserve">Amtrak, </t>
    </r>
    <r>
      <rPr>
        <i/>
        <sz val="9"/>
        <rFont val="Arial"/>
        <family val="2"/>
      </rPr>
      <t xml:space="preserve">Amtrak Annual Report, </t>
    </r>
    <r>
      <rPr>
        <sz val="9"/>
        <rFont val="Arial"/>
        <family val="2"/>
      </rPr>
      <t>Statistical Appendix</t>
    </r>
    <r>
      <rPr>
        <i/>
        <sz val="9"/>
        <rFont val="Arial"/>
        <family val="2"/>
      </rPr>
      <t xml:space="preserve"> </t>
    </r>
    <r>
      <rPr>
        <sz val="9"/>
        <rFont val="Arial"/>
        <family val="2"/>
      </rPr>
      <t>(Washington, DC:  Annual issues).</t>
    </r>
  </si>
  <si>
    <t>NOTE</t>
  </si>
  <si>
    <t>SOURCES</t>
  </si>
  <si>
    <t>U</t>
  </si>
  <si>
    <t>1975-2001: Ibid., State and Local Affairs Department, personal communication.</t>
  </si>
  <si>
    <r>
      <t>KEY:</t>
    </r>
    <r>
      <rPr>
        <sz val="9"/>
        <rFont val="Arial"/>
        <family val="2"/>
      </rPr>
      <t xml:space="preserve">  Btu = British thermal unit; kWh = kilowatt hour; U = data are not available.</t>
    </r>
  </si>
  <si>
    <t>The heat equivalent factors used in Btu conversion are: diesel = 138,700 Btu/gallon; electric = 3,412 Btu/kWh.</t>
  </si>
  <si>
    <r>
      <t>a</t>
    </r>
    <r>
      <rPr>
        <sz val="9"/>
        <rFont val="Arial"/>
        <family val="2"/>
      </rPr>
      <t xml:space="preserve"> Does not include electric power generation and distribution losses, which, if included, would triple the electric conversion factor given below and increase the numbers in this row by about 20 percent.</t>
    </r>
  </si>
  <si>
    <t>1975</t>
  </si>
  <si>
    <t>1980</t>
  </si>
  <si>
    <t>1985</t>
  </si>
  <si>
    <t>1990</t>
  </si>
  <si>
    <t>1991</t>
  </si>
  <si>
    <t>1992</t>
  </si>
  <si>
    <t>1993</t>
  </si>
  <si>
    <t>1994</t>
  </si>
  <si>
    <t>1995</t>
  </si>
  <si>
    <t>1996</t>
  </si>
  <si>
    <t>1997</t>
  </si>
  <si>
    <t>1998</t>
  </si>
  <si>
    <t>1999</t>
  </si>
  <si>
    <t>2000</t>
  </si>
  <si>
    <t>2001</t>
  </si>
  <si>
    <r>
      <t>Total fuel consumed (billion Btu)</t>
    </r>
    <r>
      <rPr>
        <vertAlign val="superscript"/>
        <sz val="11"/>
        <rFont val="Arial Narrow"/>
        <family val="2"/>
      </rPr>
      <t>a</t>
    </r>
  </si>
  <si>
    <r>
      <t>Electric (millions of kWh)</t>
    </r>
    <r>
      <rPr>
        <vertAlign val="superscript"/>
        <sz val="11"/>
        <rFont val="Arial Narrow"/>
        <family val="2"/>
      </rPr>
      <t>a</t>
    </r>
  </si>
  <si>
    <t>Diesel (million gallons)</t>
  </si>
  <si>
    <t>2002</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</si>
</sst>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_(* #,##0.0_);_(* \(#,##0.0\);_(* &quot;-&quot;??_);_(@_)"/>
    <numFmt numFmtId="167" formatCode="0.0_W"/>
  </numFmts>
  <fonts count="29">
    <font>
      <sz val="10"/>
      <name val="Arial"/>
      <family val="0"/>
    </font>
    <font>
      <b/>
      <sz val="10"/>
      <name val="Arial"/>
      <family val="0"/>
    </font>
    <font>
      <i/>
      <sz val="10"/>
      <name val="Arial"/>
      <family val="0"/>
    </font>
    <font>
      <b/>
      <i/>
      <sz val="10"/>
      <name val="Arial"/>
      <family val="0"/>
    </font>
    <font>
      <sz val="12"/>
      <name val="Helv"/>
      <family val="0"/>
    </font>
    <font>
      <b/>
      <sz val="12"/>
      <name val="Helv"/>
      <family val="0"/>
    </font>
    <font>
      <sz val="9"/>
      <name val="Helv"/>
      <family val="0"/>
    </font>
    <font>
      <vertAlign val="superscript"/>
      <sz val="12"/>
      <name val="Helv"/>
      <family val="0"/>
    </font>
    <font>
      <sz val="10"/>
      <name val="Helv"/>
      <family val="0"/>
    </font>
    <font>
      <sz val="8"/>
      <name val="Helv"/>
      <family val="0"/>
    </font>
    <font>
      <b/>
      <sz val="18"/>
      <name val="Arial"/>
      <family val="0"/>
    </font>
    <font>
      <b/>
      <sz val="12"/>
      <name val="Arial"/>
      <family val="0"/>
    </font>
    <font>
      <b/>
      <sz val="9"/>
      <name val="Helv"/>
      <family val="0"/>
    </font>
    <font>
      <sz val="8.5"/>
      <name val="Helv"/>
      <family val="0"/>
    </font>
    <font>
      <b/>
      <sz val="10"/>
      <name val="Helv"/>
      <family val="0"/>
    </font>
    <font>
      <b/>
      <sz val="14"/>
      <name val="Helv"/>
      <family val="0"/>
    </font>
    <font>
      <sz val="8"/>
      <name val="Arial"/>
      <family val="2"/>
    </font>
    <font>
      <i/>
      <sz val="8"/>
      <name val="Arial"/>
      <family val="2"/>
    </font>
    <font>
      <sz val="12"/>
      <name val="Arial"/>
      <family val="2"/>
    </font>
    <font>
      <b/>
      <sz val="11"/>
      <name val="Arial Narrow"/>
      <family val="2"/>
    </font>
    <font>
      <sz val="11"/>
      <name val="Arial Narrow"/>
      <family val="2"/>
    </font>
    <font>
      <vertAlign val="superscript"/>
      <sz val="11"/>
      <name val="Arial Narrow"/>
      <family val="2"/>
    </font>
    <font>
      <b/>
      <vertAlign val="superscript"/>
      <sz val="11"/>
      <name val="Arial Narrow"/>
      <family val="2"/>
    </font>
    <font>
      <vertAlign val="superscript"/>
      <sz val="9"/>
      <name val="Arial"/>
      <family val="2"/>
    </font>
    <font>
      <sz val="9"/>
      <name val="Arial"/>
      <family val="2"/>
    </font>
    <font>
      <b/>
      <sz val="9"/>
      <name val="Arial"/>
      <family val="2"/>
    </font>
    <font>
      <i/>
      <sz val="9"/>
      <name val="Arial"/>
      <family val="2"/>
    </font>
    <font>
      <b/>
      <sz val="9"/>
      <name val="Arial Narrow"/>
      <family val="2"/>
    </font>
    <font>
      <sz val="9"/>
      <name val="Arial Narrow"/>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9">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style="double"/>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0" fontId="5"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66" fontId="0" fillId="0" borderId="0" applyFont="0" applyFill="0" applyBorder="0" applyAlignment="0" applyProtection="0"/>
    <xf numFmtId="3" fontId="6" fillId="0" borderId="1" applyAlignment="0">
      <protection/>
    </xf>
    <xf numFmtId="165" fontId="6" fillId="0" borderId="1">
      <alignment horizontal="right" vertical="center"/>
      <protection/>
    </xf>
    <xf numFmtId="49" fontId="7" fillId="0" borderId="1">
      <alignment horizontal="left" vertical="center"/>
      <protection/>
    </xf>
    <xf numFmtId="164" fontId="8" fillId="0" borderId="1" applyNumberFormat="0" applyFill="0">
      <alignment horizontal="right"/>
      <protection/>
    </xf>
    <xf numFmtId="167" fontId="8" fillId="0" borderId="1">
      <alignment horizontal="right"/>
      <protection/>
    </xf>
    <xf numFmtId="0" fontId="0" fillId="0" borderId="0" applyFont="0" applyFill="0" applyBorder="0" applyAlignment="0" applyProtection="0"/>
    <xf numFmtId="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1">
      <alignment horizontal="left"/>
      <protection/>
    </xf>
    <xf numFmtId="0" fontId="12" fillId="0" borderId="2">
      <alignment horizontal="right" vertical="center"/>
      <protection/>
    </xf>
    <xf numFmtId="0" fontId="13" fillId="0" borderId="1">
      <alignment horizontal="left" vertical="center"/>
      <protection/>
    </xf>
    <xf numFmtId="0" fontId="8" fillId="0" borderId="1">
      <alignment horizontal="left" vertical="center"/>
      <protection/>
    </xf>
    <xf numFmtId="0" fontId="14" fillId="0" borderId="1">
      <alignment horizontal="left"/>
      <protection/>
    </xf>
    <xf numFmtId="0" fontId="14" fillId="2" borderId="0">
      <alignment horizontal="centerContinuous" wrapText="1"/>
      <protection/>
    </xf>
    <xf numFmtId="49" fontId="14" fillId="2" borderId="3">
      <alignment horizontal="left" vertical="center"/>
      <protection/>
    </xf>
    <xf numFmtId="0" fontId="14" fillId="2" borderId="0">
      <alignment horizontal="centerContinuous" vertical="center" wrapText="1"/>
      <protection/>
    </xf>
    <xf numFmtId="9" fontId="0" fillId="0" borderId="0" applyFont="0" applyFill="0" applyBorder="0" applyAlignment="0" applyProtection="0"/>
    <xf numFmtId="3" fontId="6" fillId="0" borderId="0">
      <alignment horizontal="left" vertical="center"/>
      <protection/>
    </xf>
    <xf numFmtId="0" fontId="4" fillId="0" borderId="0">
      <alignment horizontal="left" vertical="center"/>
      <protection/>
    </xf>
    <xf numFmtId="0" fontId="9" fillId="0" borderId="0">
      <alignment horizontal="right"/>
      <protection/>
    </xf>
    <xf numFmtId="49" fontId="9" fillId="0" borderId="0">
      <alignment horizontal="center"/>
      <protection/>
    </xf>
    <xf numFmtId="0" fontId="7" fillId="0" borderId="0">
      <alignment horizontal="right"/>
      <protection/>
    </xf>
    <xf numFmtId="0" fontId="9" fillId="0" borderId="0">
      <alignment horizontal="left"/>
      <protection/>
    </xf>
    <xf numFmtId="49" fontId="6" fillId="0" borderId="0">
      <alignment horizontal="left" vertical="center"/>
      <protection/>
    </xf>
    <xf numFmtId="49" fontId="7" fillId="0" borderId="1">
      <alignment horizontal="left" vertical="center"/>
      <protection/>
    </xf>
    <xf numFmtId="49" fontId="4" fillId="0" borderId="1" applyFill="0">
      <alignment horizontal="left" vertical="center"/>
      <protection/>
    </xf>
    <xf numFmtId="49" fontId="7" fillId="0" borderId="1">
      <alignment horizontal="left"/>
      <protection/>
    </xf>
    <xf numFmtId="164" fontId="6" fillId="0" borderId="0" applyNumberFormat="0">
      <alignment horizontal="right"/>
      <protection/>
    </xf>
    <xf numFmtId="0" fontId="12" fillId="3" borderId="0">
      <alignment horizontal="centerContinuous" vertical="center" wrapText="1"/>
      <protection/>
    </xf>
    <xf numFmtId="0" fontId="12" fillId="0" borderId="4">
      <alignment horizontal="left" vertical="center"/>
      <protection/>
    </xf>
    <xf numFmtId="0" fontId="15" fillId="0" borderId="0">
      <alignment horizontal="left" vertical="top"/>
      <protection/>
    </xf>
    <xf numFmtId="0" fontId="14" fillId="0" borderId="0">
      <alignment horizontal="left"/>
      <protection/>
    </xf>
    <xf numFmtId="0" fontId="5" fillId="0" borderId="0">
      <alignment horizontal="left"/>
      <protection/>
    </xf>
    <xf numFmtId="0" fontId="8" fillId="0" borderId="0">
      <alignment horizontal="left"/>
      <protection/>
    </xf>
    <xf numFmtId="0" fontId="15" fillId="0" borderId="0">
      <alignment horizontal="left" vertical="top"/>
      <protection/>
    </xf>
    <xf numFmtId="0" fontId="5" fillId="0" borderId="0">
      <alignment horizontal="left"/>
      <protection/>
    </xf>
    <xf numFmtId="0" fontId="8" fillId="0" borderId="0">
      <alignment horizontal="left"/>
      <protection/>
    </xf>
    <xf numFmtId="0" fontId="0" fillId="0" borderId="5" applyNumberFormat="0" applyFont="0" applyFill="0" applyAlignment="0" applyProtection="0"/>
    <xf numFmtId="49" fontId="6" fillId="0" borderId="1">
      <alignment horizontal="left"/>
      <protection/>
    </xf>
    <xf numFmtId="0" fontId="12" fillId="0" borderId="2">
      <alignment horizontal="left"/>
      <protection/>
    </xf>
    <xf numFmtId="0" fontId="14" fillId="0" borderId="0">
      <alignment horizontal="left" vertical="center"/>
      <protection/>
    </xf>
    <xf numFmtId="49" fontId="9" fillId="0" borderId="1">
      <alignment horizontal="left"/>
      <protection/>
    </xf>
  </cellStyleXfs>
  <cellXfs count="43">
    <xf numFmtId="0" fontId="0" fillId="0" borderId="0" xfId="0" applyAlignment="1">
      <alignment/>
    </xf>
    <xf numFmtId="49" fontId="16" fillId="0" borderId="0" xfId="0" applyNumberFormat="1" applyFont="1" applyFill="1" applyAlignment="1">
      <alignment horizontal="left"/>
    </xf>
    <xf numFmtId="0" fontId="0" fillId="0" borderId="0" xfId="0" applyFont="1" applyFill="1" applyAlignment="1">
      <alignment/>
    </xf>
    <xf numFmtId="49" fontId="17" fillId="0" borderId="0" xfId="0" applyNumberFormat="1" applyFont="1" applyFill="1" applyAlignment="1">
      <alignment horizontal="left"/>
    </xf>
    <xf numFmtId="0" fontId="19" fillId="0" borderId="0" xfId="46" applyFont="1" applyFill="1" applyBorder="1" applyAlignment="1">
      <alignment horizontal="left"/>
      <protection/>
    </xf>
    <xf numFmtId="3" fontId="20" fillId="0" borderId="0" xfId="46" applyNumberFormat="1" applyFont="1" applyFill="1" applyBorder="1" applyAlignment="1">
      <alignment horizontal="right"/>
      <protection/>
    </xf>
    <xf numFmtId="0" fontId="20" fillId="0" borderId="0" xfId="46" applyFont="1" applyFill="1" applyBorder="1" applyAlignment="1">
      <alignment horizontal="left"/>
      <protection/>
    </xf>
    <xf numFmtId="1" fontId="20" fillId="0" borderId="0" xfId="46" applyNumberFormat="1" applyFont="1" applyFill="1" applyBorder="1" applyAlignment="1">
      <alignment horizontal="right"/>
      <protection/>
    </xf>
    <xf numFmtId="3" fontId="20" fillId="0" borderId="6" xfId="46" applyNumberFormat="1" applyFont="1" applyFill="1" applyBorder="1" applyAlignment="1">
      <alignment horizontal="right"/>
      <protection/>
    </xf>
    <xf numFmtId="0" fontId="24" fillId="0" borderId="0" xfId="46" applyFont="1" applyFill="1" applyAlignment="1">
      <alignment horizontal="left"/>
      <protection/>
    </xf>
    <xf numFmtId="0" fontId="24" fillId="0" borderId="0" xfId="0" applyFont="1" applyFill="1" applyAlignment="1">
      <alignment horizontal="left"/>
    </xf>
    <xf numFmtId="0" fontId="19" fillId="0" borderId="6" xfId="46" applyFont="1" applyFill="1" applyBorder="1" applyAlignment="1">
      <alignment horizontal="left" vertical="top"/>
      <protection/>
    </xf>
    <xf numFmtId="0" fontId="24" fillId="0" borderId="0" xfId="0" applyFont="1" applyFill="1" applyAlignment="1">
      <alignment/>
    </xf>
    <xf numFmtId="0" fontId="27" fillId="0" borderId="0" xfId="46" applyFont="1" applyFill="1" applyBorder="1" applyAlignment="1">
      <alignment horizontal="left"/>
      <protection/>
    </xf>
    <xf numFmtId="3" fontId="28" fillId="0" borderId="0" xfId="46" applyNumberFormat="1" applyFont="1" applyFill="1" applyBorder="1" applyAlignment="1">
      <alignment horizontal="right"/>
      <protection/>
    </xf>
    <xf numFmtId="0" fontId="23" fillId="0" borderId="0" xfId="46" applyFont="1" applyFill="1" applyBorder="1" applyAlignment="1">
      <alignment horizontal="left"/>
      <protection/>
    </xf>
    <xf numFmtId="0" fontId="25" fillId="0" borderId="0" xfId="46" applyFont="1" applyFill="1" applyAlignment="1">
      <alignment horizontal="left"/>
      <protection/>
    </xf>
    <xf numFmtId="0" fontId="25" fillId="0" borderId="0" xfId="0" applyFont="1" applyFill="1" applyAlignment="1">
      <alignment horizontal="left"/>
    </xf>
    <xf numFmtId="49" fontId="24" fillId="0" borderId="0" xfId="0" applyNumberFormat="1" applyFont="1" applyFill="1" applyAlignment="1">
      <alignment horizontal="left"/>
    </xf>
    <xf numFmtId="49" fontId="25" fillId="0" borderId="0" xfId="0" applyNumberFormat="1" applyFont="1" applyFill="1" applyAlignment="1">
      <alignment horizontal="left"/>
    </xf>
    <xf numFmtId="49" fontId="26" fillId="0" borderId="0" xfId="0" applyNumberFormat="1" applyFont="1" applyFill="1" applyAlignment="1">
      <alignment horizontal="left"/>
    </xf>
    <xf numFmtId="0" fontId="0" fillId="0" borderId="0" xfId="0" applyFont="1" applyFill="1" applyAlignment="1">
      <alignment/>
    </xf>
    <xf numFmtId="0" fontId="24" fillId="0" borderId="0" xfId="0" applyFont="1" applyFill="1" applyAlignment="1">
      <alignment/>
    </xf>
    <xf numFmtId="0" fontId="20" fillId="0" borderId="0" xfId="0" applyFont="1" applyFill="1" applyAlignment="1">
      <alignment horizontal="right"/>
    </xf>
    <xf numFmtId="3" fontId="20" fillId="0" borderId="0" xfId="0" applyNumberFormat="1" applyFont="1" applyFill="1" applyAlignment="1">
      <alignment horizontal="right"/>
    </xf>
    <xf numFmtId="1" fontId="20" fillId="0" borderId="0" xfId="0" applyNumberFormat="1" applyFont="1" applyFill="1" applyAlignment="1">
      <alignment horizontal="right"/>
    </xf>
    <xf numFmtId="0" fontId="19" fillId="0" borderId="3" xfId="46" applyFont="1" applyFill="1" applyBorder="1" applyAlignment="1">
      <alignment horizontal="center"/>
      <protection/>
    </xf>
    <xf numFmtId="49" fontId="19" fillId="0" borderId="3" xfId="46" applyNumberFormat="1" applyFont="1" applyFill="1" applyBorder="1" applyAlignment="1">
      <alignment horizontal="center"/>
      <protection/>
    </xf>
    <xf numFmtId="49" fontId="19" fillId="0" borderId="7" xfId="46" applyNumberFormat="1" applyFont="1" applyFill="1" applyBorder="1" applyAlignment="1">
      <alignment horizontal="center"/>
      <protection/>
    </xf>
    <xf numFmtId="0" fontId="0" fillId="0" borderId="0" xfId="0" applyFont="1" applyFill="1" applyAlignment="1">
      <alignment horizontal="center"/>
    </xf>
    <xf numFmtId="49" fontId="24" fillId="0" borderId="0" xfId="0" applyNumberFormat="1" applyFont="1" applyFill="1" applyAlignment="1">
      <alignment horizontal="left" wrapText="1"/>
    </xf>
    <xf numFmtId="0" fontId="24" fillId="0" borderId="0" xfId="0" applyFont="1" applyFill="1" applyAlignment="1">
      <alignment horizontal="left" wrapText="1"/>
    </xf>
    <xf numFmtId="0" fontId="11" fillId="0" borderId="6" xfId="59" applyFont="1" applyFill="1" applyBorder="1" applyAlignment="1">
      <alignment horizontal="left" wrapText="1"/>
      <protection/>
    </xf>
    <xf numFmtId="0" fontId="18" fillId="0" borderId="6" xfId="0" applyFont="1" applyFill="1" applyBorder="1" applyAlignment="1">
      <alignment wrapText="1"/>
    </xf>
    <xf numFmtId="0" fontId="23" fillId="0" borderId="0" xfId="46" applyFont="1" applyFill="1" applyBorder="1" applyAlignment="1">
      <alignment horizontal="left" wrapText="1"/>
      <protection/>
    </xf>
    <xf numFmtId="0" fontId="24" fillId="0" borderId="0" xfId="0" applyFont="1" applyFill="1" applyBorder="1" applyAlignment="1">
      <alignment horizontal="left" wrapText="1"/>
    </xf>
    <xf numFmtId="0" fontId="25" fillId="0" borderId="8" xfId="46" applyFont="1" applyFill="1" applyBorder="1" applyAlignment="1">
      <alignment horizontal="left" wrapText="1"/>
      <protection/>
    </xf>
    <xf numFmtId="0" fontId="24" fillId="0" borderId="8" xfId="0" applyFont="1" applyFill="1" applyBorder="1" applyAlignment="1">
      <alignment horizontal="left" wrapText="1"/>
    </xf>
    <xf numFmtId="0" fontId="24" fillId="0" borderId="0" xfId="46" applyFont="1" applyFill="1" applyAlignment="1">
      <alignment wrapText="1"/>
      <protection/>
    </xf>
    <xf numFmtId="0" fontId="25" fillId="0" borderId="0" xfId="46" applyFont="1" applyFill="1" applyAlignment="1">
      <alignment wrapText="1"/>
      <protection/>
    </xf>
    <xf numFmtId="0" fontId="24" fillId="0" borderId="0" xfId="0" applyFont="1" applyFill="1" applyAlignment="1">
      <alignment wrapText="1"/>
    </xf>
    <xf numFmtId="0" fontId="25" fillId="0" borderId="0" xfId="0" applyFont="1" applyFill="1" applyAlignment="1">
      <alignment horizontal="left" wrapText="1"/>
    </xf>
    <xf numFmtId="49" fontId="25" fillId="0" borderId="0" xfId="0" applyNumberFormat="1" applyFont="1" applyFill="1" applyAlignment="1">
      <alignment horizontal="left" wrapText="1"/>
    </xf>
  </cellXfs>
  <cellStyles count="52">
    <cellStyle name="Normal" xfId="0"/>
    <cellStyle name="Column heading" xfId="15"/>
    <cellStyle name="Comma" xfId="16"/>
    <cellStyle name="Comma [0]" xfId="17"/>
    <cellStyle name="Comma0" xfId="18"/>
    <cellStyle name="Corner heading" xfId="19"/>
    <cellStyle name="Currency" xfId="20"/>
    <cellStyle name="Currency [0]" xfId="21"/>
    <cellStyle name="Currency0" xfId="22"/>
    <cellStyle name="Data" xfId="23"/>
    <cellStyle name="Data no deci" xfId="24"/>
    <cellStyle name="Data Superscript" xfId="25"/>
    <cellStyle name="Data_1-1A-Regular" xfId="26"/>
    <cellStyle name="Data-one deci" xfId="27"/>
    <cellStyle name="Date" xfId="28"/>
    <cellStyle name="Fixed" xfId="29"/>
    <cellStyle name="Heading 1" xfId="30"/>
    <cellStyle name="Heading 2" xfId="31"/>
    <cellStyle name="Hed Side" xfId="32"/>
    <cellStyle name="Hed Side bold" xfId="33"/>
    <cellStyle name="Hed Side Indent" xfId="34"/>
    <cellStyle name="Hed Side Regular" xfId="35"/>
    <cellStyle name="Hed Side_1-1A-Regular" xfId="36"/>
    <cellStyle name="Hed Top" xfId="37"/>
    <cellStyle name="Hed Top - SECTION" xfId="38"/>
    <cellStyle name="Hed Top_3-new4" xfId="39"/>
    <cellStyle name="Percent" xfId="40"/>
    <cellStyle name="Reference" xfId="41"/>
    <cellStyle name="Row heading" xfId="42"/>
    <cellStyle name="Source Hed" xfId="43"/>
    <cellStyle name="Source Letter" xfId="44"/>
    <cellStyle name="Source Superscript" xfId="45"/>
    <cellStyle name="Source Text" xfId="46"/>
    <cellStyle name="State" xfId="47"/>
    <cellStyle name="Superscript" xfId="48"/>
    <cellStyle name="Superscript- regular" xfId="49"/>
    <cellStyle name="Superscript_1-1A-Regular" xfId="50"/>
    <cellStyle name="Table Data" xfId="51"/>
    <cellStyle name="Table Head Top" xfId="52"/>
    <cellStyle name="Table Hed Side" xfId="53"/>
    <cellStyle name="Table Title" xfId="54"/>
    <cellStyle name="Title Text" xfId="55"/>
    <cellStyle name="Title Text 1" xfId="56"/>
    <cellStyle name="Title Text 2" xfId="57"/>
    <cellStyle name="Title-1" xfId="58"/>
    <cellStyle name="Title-2" xfId="59"/>
    <cellStyle name="Title-3" xfId="60"/>
    <cellStyle name="Total" xfId="61"/>
    <cellStyle name="Wrap" xfId="62"/>
    <cellStyle name="Wrap Bold" xfId="63"/>
    <cellStyle name="Wrap Title" xfId="64"/>
    <cellStyle name="Wrap_NTS99-~11"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WINDOWS\TEMP\USFreight97-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il shipments 93-97"/>
      <sheetName val="Waterborne Flows 93-97"/>
      <sheetName val="Air and vessel 93-97"/>
      <sheetName val="Figure 2 compare"/>
      <sheetName val="Factors Comparisons"/>
      <sheetName val="1997  Table 1a Modified"/>
      <sheetName val="Figure 1"/>
      <sheetName val="1993-97 Table 1  US Highlights"/>
      <sheetName val="93-97 US Freight Table 1"/>
      <sheetName val="93-97 US Freight Table 1 (b)"/>
      <sheetName val="93-97 Percents Tab 2&amp;3"/>
      <sheetName val="Integrated View 93-97"/>
      <sheetName val="Figure 3 modal shares"/>
      <sheetName val="1993-97 Percents"/>
      <sheetName val="BTS &amp; ORNL estimates"/>
      <sheetName val="Oil Pipeline (2)"/>
      <sheetName val="1997 Table 2"/>
      <sheetName val="Table 4 Distance"/>
      <sheetName val="Distance percent change"/>
      <sheetName val="Distance 93-97"/>
      <sheetName val="Distance Fig value per ton"/>
      <sheetName val="Distance Bar"/>
      <sheetName val="Table 5 Size 93-97"/>
      <sheetName val="Size percent change"/>
      <sheetName val="Size Fig value per ton"/>
      <sheetName val="Size Bar "/>
      <sheetName val="BTS Mode"/>
      <sheetName val="Ton-miles data"/>
      <sheetName val="Ton-miles figure"/>
      <sheetName val="table 3 commodities"/>
      <sheetName val="Commodities ranked by value"/>
      <sheetName val="Commod ranked by tons"/>
      <sheetName val="Commod ranked by ton-miles"/>
      <sheetName val="Commod ranked by miles per ton "/>
      <sheetName val="Commod ranked by val per t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25"/>
  <sheetViews>
    <sheetView tabSelected="1" workbookViewId="0" topLeftCell="A1">
      <selection activeCell="A1" sqref="A1:O1"/>
    </sheetView>
  </sheetViews>
  <sheetFormatPr defaultColWidth="9.140625" defaultRowHeight="12.75"/>
  <cols>
    <col min="1" max="1" width="43.00390625" style="2" customWidth="1"/>
    <col min="2" max="17" width="8.7109375" style="2" customWidth="1"/>
    <col min="18" max="16384" width="9.140625" style="2" customWidth="1"/>
  </cols>
  <sheetData>
    <row r="1" spans="1:15" ht="15.75" thickBot="1">
      <c r="A1" s="32" t="s">
        <v>4</v>
      </c>
      <c r="B1" s="33"/>
      <c r="C1" s="33"/>
      <c r="D1" s="33"/>
      <c r="E1" s="33"/>
      <c r="F1" s="33"/>
      <c r="G1" s="33"/>
      <c r="H1" s="33"/>
      <c r="I1" s="33"/>
      <c r="J1" s="33"/>
      <c r="K1" s="33"/>
      <c r="L1" s="33"/>
      <c r="M1" s="33"/>
      <c r="N1" s="33"/>
      <c r="O1" s="33"/>
    </row>
    <row r="2" spans="1:17" s="29" customFormat="1" ht="13.5">
      <c r="A2" s="26"/>
      <c r="B2" s="27" t="s">
        <v>14</v>
      </c>
      <c r="C2" s="27" t="s">
        <v>15</v>
      </c>
      <c r="D2" s="27" t="s">
        <v>16</v>
      </c>
      <c r="E2" s="27" t="s">
        <v>17</v>
      </c>
      <c r="F2" s="27" t="s">
        <v>18</v>
      </c>
      <c r="G2" s="27" t="s">
        <v>19</v>
      </c>
      <c r="H2" s="27" t="s">
        <v>20</v>
      </c>
      <c r="I2" s="27" t="s">
        <v>21</v>
      </c>
      <c r="J2" s="27" t="s">
        <v>22</v>
      </c>
      <c r="K2" s="27" t="s">
        <v>23</v>
      </c>
      <c r="L2" s="27" t="s">
        <v>24</v>
      </c>
      <c r="M2" s="27" t="s">
        <v>25</v>
      </c>
      <c r="N2" s="27" t="s">
        <v>26</v>
      </c>
      <c r="O2" s="28" t="s">
        <v>27</v>
      </c>
      <c r="P2" s="28" t="s">
        <v>28</v>
      </c>
      <c r="Q2" s="28" t="s">
        <v>32</v>
      </c>
    </row>
    <row r="3" spans="1:17" ht="13.5">
      <c r="A3" s="4" t="s">
        <v>0</v>
      </c>
      <c r="B3" s="5">
        <v>3931</v>
      </c>
      <c r="C3" s="5">
        <v>4503</v>
      </c>
      <c r="D3" s="5">
        <v>4785</v>
      </c>
      <c r="E3" s="5">
        <v>6057</v>
      </c>
      <c r="F3" s="5">
        <v>6273</v>
      </c>
      <c r="G3" s="5">
        <v>6091</v>
      </c>
      <c r="H3" s="5">
        <v>6199</v>
      </c>
      <c r="I3" s="5">
        <v>5921</v>
      </c>
      <c r="J3" s="5">
        <v>5545</v>
      </c>
      <c r="K3" s="5">
        <v>5050</v>
      </c>
      <c r="L3" s="5">
        <v>5166</v>
      </c>
      <c r="M3" s="5">
        <v>5304</v>
      </c>
      <c r="N3" s="5">
        <v>5330</v>
      </c>
      <c r="O3" s="5">
        <v>5498</v>
      </c>
      <c r="P3" s="5">
        <v>5559</v>
      </c>
      <c r="Q3" s="5">
        <v>5468</v>
      </c>
    </row>
    <row r="4" spans="1:17" ht="13.5">
      <c r="A4" s="4" t="s">
        <v>1</v>
      </c>
      <c r="B4" s="5"/>
      <c r="C4" s="5"/>
      <c r="D4" s="5"/>
      <c r="E4" s="5"/>
      <c r="F4" s="5"/>
      <c r="G4" s="5"/>
      <c r="H4" s="5"/>
      <c r="I4" s="5"/>
      <c r="J4" s="5"/>
      <c r="K4" s="5"/>
      <c r="L4" s="5"/>
      <c r="M4" s="5"/>
      <c r="N4" s="5"/>
      <c r="O4" s="23"/>
      <c r="P4" s="23"/>
      <c r="Q4" s="23"/>
    </row>
    <row r="5" spans="1:17" ht="15.75">
      <c r="A5" s="6" t="s">
        <v>29</v>
      </c>
      <c r="B5" s="5">
        <f aca="true" t="shared" si="0" ref="B5:O5">(B7*138700+B6*3412)/1000</f>
        <v>9367.1536</v>
      </c>
      <c r="C5" s="5">
        <f t="shared" si="0"/>
        <v>9673.4156</v>
      </c>
      <c r="D5" s="5">
        <f t="shared" si="0"/>
        <v>9994.6412</v>
      </c>
      <c r="E5" s="5">
        <f t="shared" si="0"/>
        <v>12511.865199999998</v>
      </c>
      <c r="F5" s="5">
        <f t="shared" si="0"/>
        <v>12405.53</v>
      </c>
      <c r="G5" s="5">
        <f t="shared" si="0"/>
        <v>12327.65</v>
      </c>
      <c r="H5" s="5">
        <f t="shared" si="0"/>
        <v>12511.372</v>
      </c>
      <c r="I5" s="5">
        <f t="shared" si="0"/>
        <v>11456.808</v>
      </c>
      <c r="J5" s="5">
        <f t="shared" si="0"/>
        <v>10191.448</v>
      </c>
      <c r="K5" s="5">
        <f t="shared" si="0"/>
        <v>10875.156</v>
      </c>
      <c r="L5" s="5">
        <f t="shared" si="0"/>
        <v>11364.684</v>
      </c>
      <c r="M5" s="5">
        <f t="shared" si="0"/>
        <v>11340.8</v>
      </c>
      <c r="N5" s="5">
        <f t="shared" si="0"/>
        <v>11229.396</v>
      </c>
      <c r="O5" s="5">
        <f t="shared" si="0"/>
        <v>11735.4</v>
      </c>
      <c r="P5" s="5">
        <f>(P7*138700+P6*3412)/1000</f>
        <v>11673.589199999999</v>
      </c>
      <c r="Q5" s="5" t="s">
        <v>9</v>
      </c>
    </row>
    <row r="6" spans="1:17" ht="15.75">
      <c r="A6" s="6" t="s">
        <v>30</v>
      </c>
      <c r="B6" s="7">
        <v>180.3</v>
      </c>
      <c r="C6" s="7">
        <v>253.8</v>
      </c>
      <c r="D6" s="7">
        <v>295.1</v>
      </c>
      <c r="E6" s="7">
        <v>329.6</v>
      </c>
      <c r="F6" s="7">
        <v>302.5</v>
      </c>
      <c r="G6" s="7">
        <v>300</v>
      </c>
      <c r="H6" s="7">
        <v>301</v>
      </c>
      <c r="I6" s="7">
        <v>309</v>
      </c>
      <c r="J6" s="7">
        <v>304</v>
      </c>
      <c r="K6" s="7">
        <v>293</v>
      </c>
      <c r="L6" s="7">
        <v>282</v>
      </c>
      <c r="M6" s="7">
        <v>275</v>
      </c>
      <c r="N6" s="7">
        <v>283</v>
      </c>
      <c r="O6" s="24">
        <v>350</v>
      </c>
      <c r="P6" s="24">
        <v>376.6</v>
      </c>
      <c r="Q6" s="24" t="s">
        <v>9</v>
      </c>
    </row>
    <row r="7" spans="1:17" ht="13.5">
      <c r="A7" s="6" t="s">
        <v>31</v>
      </c>
      <c r="B7" s="7">
        <v>63.1</v>
      </c>
      <c r="C7" s="7">
        <v>63.5</v>
      </c>
      <c r="D7" s="7">
        <v>64.8</v>
      </c>
      <c r="E7" s="7">
        <v>82.1</v>
      </c>
      <c r="F7" s="7">
        <v>82</v>
      </c>
      <c r="G7" s="7">
        <v>81.5</v>
      </c>
      <c r="H7" s="7">
        <v>82.8</v>
      </c>
      <c r="I7" s="7">
        <v>75</v>
      </c>
      <c r="J7" s="7">
        <v>66</v>
      </c>
      <c r="K7" s="7">
        <v>71.2</v>
      </c>
      <c r="L7" s="7">
        <v>75</v>
      </c>
      <c r="M7" s="7">
        <v>75</v>
      </c>
      <c r="N7" s="7">
        <v>74</v>
      </c>
      <c r="O7" s="23">
        <v>76</v>
      </c>
      <c r="P7" s="25">
        <v>74.9</v>
      </c>
      <c r="Q7" s="25" t="s">
        <v>9</v>
      </c>
    </row>
    <row r="8" spans="1:17" ht="16.5" thickBot="1">
      <c r="A8" s="11" t="s">
        <v>5</v>
      </c>
      <c r="B8" s="8">
        <v>2383</v>
      </c>
      <c r="C8" s="8">
        <v>2148</v>
      </c>
      <c r="D8" s="8">
        <v>2089</v>
      </c>
      <c r="E8" s="8">
        <v>2066</v>
      </c>
      <c r="F8" s="8">
        <v>1978</v>
      </c>
      <c r="G8" s="8">
        <v>2024</v>
      </c>
      <c r="H8" s="8">
        <v>2018</v>
      </c>
      <c r="I8" s="8">
        <f aca="true" t="shared" si="1" ref="I8:P8">I5*1000/I3</f>
        <v>1934.9447728424252</v>
      </c>
      <c r="J8" s="8">
        <f t="shared" si="1"/>
        <v>1837.9527502254284</v>
      </c>
      <c r="K8" s="8">
        <f t="shared" si="1"/>
        <v>2153.496237623762</v>
      </c>
      <c r="L8" s="8">
        <f t="shared" si="1"/>
        <v>2199.9001161440187</v>
      </c>
      <c r="M8" s="8">
        <f t="shared" si="1"/>
        <v>2138.15987933635</v>
      </c>
      <c r="N8" s="8">
        <f t="shared" si="1"/>
        <v>2106.8285178236397</v>
      </c>
      <c r="O8" s="8">
        <f t="shared" si="1"/>
        <v>2134.485267369953</v>
      </c>
      <c r="P8" s="8">
        <f t="shared" si="1"/>
        <v>2099.9440906637883</v>
      </c>
      <c r="Q8" s="8" t="s">
        <v>9</v>
      </c>
    </row>
    <row r="9" spans="1:13" s="12" customFormat="1" ht="13.5" customHeight="1">
      <c r="A9" s="36" t="s">
        <v>11</v>
      </c>
      <c r="B9" s="37"/>
      <c r="C9" s="37"/>
      <c r="D9" s="37"/>
      <c r="E9" s="37"/>
      <c r="F9" s="37"/>
      <c r="G9" s="37"/>
      <c r="H9" s="37"/>
      <c r="I9" s="9"/>
      <c r="J9" s="9"/>
      <c r="K9" s="9"/>
      <c r="L9" s="9"/>
      <c r="M9" s="9"/>
    </row>
    <row r="10" spans="1:15" s="12" customFormat="1" ht="12.75">
      <c r="A10" s="13"/>
      <c r="B10" s="14"/>
      <c r="C10" s="14"/>
      <c r="D10" s="14"/>
      <c r="E10" s="14"/>
      <c r="F10" s="14"/>
      <c r="G10" s="14"/>
      <c r="H10" s="14"/>
      <c r="I10" s="14"/>
      <c r="J10" s="14"/>
      <c r="K10" s="14"/>
      <c r="L10" s="14"/>
      <c r="M10" s="14"/>
      <c r="N10" s="14"/>
      <c r="O10" s="14"/>
    </row>
    <row r="11" spans="1:13" s="12" customFormat="1" ht="24" customHeight="1">
      <c r="A11" s="34" t="s">
        <v>13</v>
      </c>
      <c r="B11" s="34"/>
      <c r="C11" s="34"/>
      <c r="D11" s="34"/>
      <c r="E11" s="35"/>
      <c r="F11" s="35"/>
      <c r="G11" s="35"/>
      <c r="H11" s="35"/>
      <c r="I11" s="15"/>
      <c r="J11" s="15"/>
      <c r="K11" s="15"/>
      <c r="L11" s="15"/>
      <c r="M11" s="15"/>
    </row>
    <row r="12" spans="1:13" s="12" customFormat="1" ht="11.25">
      <c r="A12" s="9"/>
      <c r="B12" s="10"/>
      <c r="C12" s="10"/>
      <c r="D12" s="10"/>
      <c r="E12" s="10"/>
      <c r="F12" s="10"/>
      <c r="G12" s="10"/>
      <c r="H12" s="10"/>
      <c r="I12" s="10"/>
      <c r="J12" s="10"/>
      <c r="K12" s="10"/>
      <c r="L12" s="10"/>
      <c r="M12" s="10"/>
    </row>
    <row r="13" spans="1:13" s="12" customFormat="1" ht="12">
      <c r="A13" s="39" t="s">
        <v>7</v>
      </c>
      <c r="B13" s="39"/>
      <c r="C13" s="39"/>
      <c r="D13" s="39"/>
      <c r="E13" s="40"/>
      <c r="F13" s="40"/>
      <c r="G13" s="40"/>
      <c r="H13" s="40"/>
      <c r="I13" s="10"/>
      <c r="J13" s="10"/>
      <c r="K13" s="10"/>
      <c r="L13" s="10"/>
      <c r="M13" s="10"/>
    </row>
    <row r="14" spans="1:13" s="12" customFormat="1" ht="13.5" customHeight="1">
      <c r="A14" s="38" t="s">
        <v>12</v>
      </c>
      <c r="B14" s="39"/>
      <c r="C14" s="39"/>
      <c r="D14" s="39"/>
      <c r="E14" s="40"/>
      <c r="F14" s="40"/>
      <c r="G14" s="40"/>
      <c r="H14" s="40"/>
      <c r="I14" s="16"/>
      <c r="J14" s="16"/>
      <c r="K14" s="16"/>
      <c r="L14" s="16"/>
      <c r="M14" s="16"/>
    </row>
    <row r="15" spans="1:13" s="12" customFormat="1" ht="11.25">
      <c r="A15" s="9"/>
      <c r="B15" s="10"/>
      <c r="C15" s="10"/>
      <c r="D15" s="10"/>
      <c r="E15" s="10"/>
      <c r="F15" s="10"/>
      <c r="G15" s="10"/>
      <c r="H15" s="10"/>
      <c r="I15" s="10"/>
      <c r="J15" s="10"/>
      <c r="K15" s="10"/>
      <c r="L15" s="10"/>
      <c r="M15" s="10"/>
    </row>
    <row r="16" spans="1:13" s="12" customFormat="1" ht="12">
      <c r="A16" s="41" t="s">
        <v>8</v>
      </c>
      <c r="B16" s="41"/>
      <c r="C16" s="41"/>
      <c r="D16" s="41"/>
      <c r="E16" s="41"/>
      <c r="F16" s="41"/>
      <c r="G16" s="41"/>
      <c r="H16" s="41"/>
      <c r="I16" s="17"/>
      <c r="J16" s="17"/>
      <c r="K16" s="17"/>
      <c r="L16" s="17"/>
      <c r="M16" s="17"/>
    </row>
    <row r="17" spans="1:13" s="12" customFormat="1" ht="12">
      <c r="A17" s="41" t="s">
        <v>2</v>
      </c>
      <c r="B17" s="41"/>
      <c r="C17" s="41"/>
      <c r="D17" s="41"/>
      <c r="E17" s="41"/>
      <c r="F17" s="41"/>
      <c r="G17" s="41"/>
      <c r="H17" s="41"/>
      <c r="I17" s="17"/>
      <c r="J17" s="17"/>
      <c r="K17" s="17"/>
      <c r="L17" s="17"/>
      <c r="M17" s="17"/>
    </row>
    <row r="18" spans="1:13" s="12" customFormat="1" ht="11.25">
      <c r="A18" s="30" t="s">
        <v>6</v>
      </c>
      <c r="B18" s="30"/>
      <c r="C18" s="30"/>
      <c r="D18" s="30"/>
      <c r="E18" s="30"/>
      <c r="F18" s="30"/>
      <c r="G18" s="30"/>
      <c r="H18" s="30"/>
      <c r="I18" s="18"/>
      <c r="J18" s="18"/>
      <c r="K18" s="18"/>
      <c r="L18" s="18"/>
      <c r="M18" s="18"/>
    </row>
    <row r="19" spans="1:13" s="12" customFormat="1" ht="12">
      <c r="A19" s="42" t="s">
        <v>3</v>
      </c>
      <c r="B19" s="42"/>
      <c r="C19" s="42"/>
      <c r="D19" s="42"/>
      <c r="E19" s="42"/>
      <c r="F19" s="42"/>
      <c r="G19" s="42"/>
      <c r="H19" s="42"/>
      <c r="I19" s="19"/>
      <c r="J19" s="19"/>
      <c r="K19" s="19"/>
      <c r="L19" s="19"/>
      <c r="M19" s="19"/>
    </row>
    <row r="20" spans="1:13" s="12" customFormat="1" ht="11.25">
      <c r="A20" s="30" t="s">
        <v>10</v>
      </c>
      <c r="B20" s="31"/>
      <c r="C20" s="31"/>
      <c r="D20" s="31"/>
      <c r="E20" s="31"/>
      <c r="F20" s="31"/>
      <c r="G20" s="31"/>
      <c r="H20" s="31"/>
      <c r="I20" s="20"/>
      <c r="J20" s="20"/>
      <c r="K20" s="20"/>
      <c r="L20" s="20"/>
      <c r="M20" s="20"/>
    </row>
    <row r="21" spans="1:13" s="22" customFormat="1" ht="11.25">
      <c r="A21" s="18"/>
      <c r="B21" s="18"/>
      <c r="C21" s="18"/>
      <c r="D21" s="18"/>
      <c r="E21" s="18"/>
      <c r="F21" s="18"/>
      <c r="G21" s="18"/>
      <c r="H21" s="18"/>
      <c r="I21" s="18"/>
      <c r="J21" s="18"/>
      <c r="K21" s="18"/>
      <c r="L21" s="18"/>
      <c r="M21" s="18"/>
    </row>
    <row r="22" spans="1:13" s="21" customFormat="1" ht="12.75">
      <c r="A22" s="1"/>
      <c r="B22" s="1"/>
      <c r="C22" s="1"/>
      <c r="D22" s="1"/>
      <c r="E22" s="1"/>
      <c r="F22" s="1"/>
      <c r="G22" s="1"/>
      <c r="H22" s="1"/>
      <c r="I22" s="1"/>
      <c r="J22" s="1"/>
      <c r="K22" s="1"/>
      <c r="L22" s="1"/>
      <c r="M22" s="1"/>
    </row>
    <row r="23" spans="1:13" s="21" customFormat="1" ht="12.75">
      <c r="A23" s="3"/>
      <c r="B23" s="3"/>
      <c r="C23" s="3"/>
      <c r="D23" s="3"/>
      <c r="E23" s="3"/>
      <c r="F23" s="3"/>
      <c r="G23" s="3"/>
      <c r="H23" s="3"/>
      <c r="I23" s="3"/>
      <c r="J23" s="3"/>
      <c r="K23" s="3"/>
      <c r="L23" s="3"/>
      <c r="M23" s="3"/>
    </row>
    <row r="24" spans="1:13" s="21" customFormat="1" ht="12.75">
      <c r="A24" s="1"/>
      <c r="B24" s="1"/>
      <c r="C24" s="1"/>
      <c r="D24" s="1"/>
      <c r="E24" s="1"/>
      <c r="F24" s="1"/>
      <c r="G24" s="1"/>
      <c r="H24" s="1"/>
      <c r="I24" s="1"/>
      <c r="J24" s="1"/>
      <c r="K24" s="1"/>
      <c r="L24" s="1"/>
      <c r="M24" s="1"/>
    </row>
    <row r="25" spans="1:13" s="21" customFormat="1" ht="12.75">
      <c r="A25" s="1"/>
      <c r="B25" s="1"/>
      <c r="C25" s="1"/>
      <c r="D25" s="1"/>
      <c r="E25" s="1"/>
      <c r="F25" s="1"/>
      <c r="G25" s="1"/>
      <c r="H25" s="1"/>
      <c r="I25" s="1"/>
      <c r="J25" s="1"/>
      <c r="K25" s="1"/>
      <c r="L25" s="1"/>
      <c r="M25" s="1"/>
    </row>
    <row r="26" s="21" customFormat="1" ht="12.75"/>
    <row r="27" s="21" customFormat="1" ht="12.75"/>
    <row r="28" s="21" customFormat="1" ht="12.75"/>
    <row r="29" s="21" customFormat="1" ht="12.75"/>
    <row r="30" s="21" customFormat="1" ht="12.75"/>
  </sheetData>
  <mergeCells count="10">
    <mergeCell ref="A20:H20"/>
    <mergeCell ref="A1:O1"/>
    <mergeCell ref="A11:H11"/>
    <mergeCell ref="A9:H9"/>
    <mergeCell ref="A14:H14"/>
    <mergeCell ref="A17:H17"/>
    <mergeCell ref="A18:H18"/>
    <mergeCell ref="A19:H19"/>
    <mergeCell ref="A16:H16"/>
    <mergeCell ref="A13:H13"/>
  </mergeCells>
  <printOptions/>
  <pageMargins left="0.75" right="0.75" top="1" bottom="1" header="0.5" footer="0.5"/>
  <pageSetup fitToHeight="1" fitToWidth="1" horizontalDpi="300" verticalDpi="300" orientation="landscape"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lnguyen</cp:lastModifiedBy>
  <cp:lastPrinted>2004-01-13T18:23:59Z</cp:lastPrinted>
  <dcterms:created xsi:type="dcterms:W3CDTF">1999-08-16T15:00:16Z</dcterms:created>
  <dcterms:modified xsi:type="dcterms:W3CDTF">2004-03-02T16:05:27Z</dcterms:modified>
  <cp:category/>
  <cp:version/>
  <cp:contentType/>
  <cp:contentStatus/>
</cp:coreProperties>
</file>