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85" yWindow="315" windowWidth="9720" windowHeight="7320" activeTab="0"/>
  </bookViews>
  <sheets>
    <sheet name="Load Forecast Summary" sheetId="1" r:id="rId1"/>
    <sheet name="LF Summary Continuation" sheetId="2" r:id="rId2"/>
    <sheet name="Large Commercial  (Optional)" sheetId="3" r:id="rId3"/>
  </sheets>
  <definedNames>
    <definedName name="_xlnm.Print_Area" localSheetId="0">'Load Forecast Summary'!$A$2:$G$58</definedName>
  </definedNames>
  <calcPr fullCalcOnLoad="1"/>
</workbook>
</file>

<file path=xl/sharedStrings.xml><?xml version="1.0" encoding="utf-8"?>
<sst xmlns="http://schemas.openxmlformats.org/spreadsheetml/2006/main" count="80" uniqueCount="57">
  <si>
    <t xml:space="preserve">  1. BORROWER DESIGNATION</t>
  </si>
  <si>
    <t xml:space="preserve">  2. NAME OF BORROWER</t>
  </si>
  <si>
    <t>SUMMARY</t>
  </si>
  <si>
    <t xml:space="preserve">  3. DATE</t>
  </si>
  <si>
    <t>CLASS OF CONSUMERS</t>
  </si>
  <si>
    <t>No. of Consumers</t>
  </si>
  <si>
    <t>Average Monthly kWh Usage</t>
  </si>
  <si>
    <t xml:space="preserve">  6. Irrigation</t>
  </si>
  <si>
    <t xml:space="preserve"> 12. Sales for Resale - Other</t>
  </si>
  <si>
    <t>ITEM</t>
  </si>
  <si>
    <t xml:space="preserve"> 13. Annual MWh Requirements</t>
  </si>
  <si>
    <t xml:space="preserve"> 14. Including Losses</t>
  </si>
  <si>
    <t xml:space="preserve"> 15. Annual Load Factor</t>
  </si>
  <si>
    <t xml:space="preserve">  17. SOURCE(S) OF SUPPLY</t>
  </si>
  <si>
    <t xml:space="preserve"> 19. Comments (use an additional sheet if more space is needed.)</t>
  </si>
  <si>
    <t>Date</t>
  </si>
  <si>
    <t xml:space="preserve">  5. Seasonal</t>
  </si>
  <si>
    <t xml:space="preserve"> 10. Other sales to public authorities</t>
  </si>
  <si>
    <t xml:space="preserve"> 11. Sales for resale RUS borrowers</t>
  </si>
  <si>
    <t xml:space="preserve"> 13. Own use</t>
  </si>
  <si>
    <t xml:space="preserve">  4. Rural Residential </t>
  </si>
  <si>
    <t xml:space="preserve">  </t>
  </si>
  <si>
    <t>Total System Summary</t>
  </si>
  <si>
    <t xml:space="preserve">  7. Commercial &amp; Industrial &lt; 1000 KVA</t>
  </si>
  <si>
    <r>
      <t xml:space="preserve">  8. Commercial &amp; Industrial </t>
    </r>
    <r>
      <rPr>
        <b/>
        <u val="single"/>
        <sz val="8"/>
        <rFont val="Courier"/>
        <family val="3"/>
      </rPr>
      <t>&gt;</t>
    </r>
    <r>
      <rPr>
        <b/>
        <sz val="8"/>
        <rFont val="Courier"/>
        <family val="3"/>
      </rPr>
      <t xml:space="preserve"> 1000 KVA</t>
    </r>
  </si>
  <si>
    <t>Comments Continued</t>
  </si>
  <si>
    <t>CONTINUATION</t>
  </si>
  <si>
    <t>Borrower's General Manager</t>
  </si>
  <si>
    <t xml:space="preserve">BASE YEAR </t>
  </si>
  <si>
    <t>See Cont. page for individual load averages</t>
  </si>
  <si>
    <t>Coincident</t>
  </si>
  <si>
    <t>Non-Coinc.</t>
  </si>
  <si>
    <t xml:space="preserve"> 16. Maximum Monthly System</t>
  </si>
  <si>
    <t xml:space="preserve">               Peak kW</t>
  </si>
  <si>
    <t>LOAD FORECAST</t>
  </si>
  <si>
    <t/>
  </si>
  <si>
    <t xml:space="preserve">  2. NAME OF BOWWOWER</t>
  </si>
  <si>
    <t>LARGE COMMERCIAL</t>
  </si>
  <si>
    <t>INSTRUCTIONS -</t>
  </si>
  <si>
    <t xml:space="preserve"> Show number of consumers involved and include all large power consumers, </t>
  </si>
  <si>
    <t>NAME OF LARGE COMMERCIAL</t>
  </si>
  <si>
    <t xml:space="preserve"> 14. Other loads (from cont.)</t>
  </si>
  <si>
    <t>Totals -  continuation</t>
  </si>
  <si>
    <t xml:space="preserve">  9. Public Street and Highway Lighting</t>
  </si>
  <si>
    <t>Base Year</t>
  </si>
  <si>
    <t>Insert Base Year</t>
  </si>
  <si>
    <t>Base Year Plus 5</t>
  </si>
  <si>
    <t>Base Year Plus 10</t>
  </si>
  <si>
    <t xml:space="preserve"> 18. Date of previous Load Forecast Study </t>
  </si>
  <si>
    <t xml:space="preserve"> Prepared By</t>
  </si>
  <si>
    <r>
      <t xml:space="preserve"> </t>
    </r>
    <r>
      <rPr>
        <i/>
        <sz val="12"/>
        <rFont val="Courier"/>
        <family val="3"/>
      </rPr>
      <t>Version 4, 12/01/2004</t>
    </r>
  </si>
  <si>
    <t>Prepared By</t>
  </si>
  <si>
    <t xml:space="preserve">  sales for resale, wheeling arrangements, etc.</t>
  </si>
  <si>
    <t>ESTIMATED kW BILLING DEMAND</t>
  </si>
  <si>
    <t>Version 4, 12/01/2004</t>
  </si>
  <si>
    <t>kWh USAGE</t>
  </si>
  <si>
    <t>SAMPLE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</si>
</sst>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0_);\(0\)"/>
    <numFmt numFmtId="167" formatCode="0.0%"/>
  </numFmts>
  <fonts count="17">
    <font>
      <sz val="12"/>
      <name val="Courier"/>
      <family val="0"/>
    </font>
    <font>
      <sz val="10"/>
      <name val="Arial"/>
      <family val="0"/>
    </font>
    <font>
      <b/>
      <i/>
      <sz val="6"/>
      <name val="Courier"/>
      <family val="3"/>
    </font>
    <font>
      <b/>
      <sz val="12"/>
      <name val="Courier"/>
      <family val="3"/>
    </font>
    <font>
      <b/>
      <i/>
      <sz val="10"/>
      <name val="Courier"/>
      <family val="3"/>
    </font>
    <font>
      <b/>
      <sz val="8"/>
      <name val="Courier"/>
      <family val="3"/>
    </font>
    <font>
      <b/>
      <sz val="14"/>
      <name val="Courier"/>
      <family val="3"/>
    </font>
    <font>
      <b/>
      <u val="single"/>
      <sz val="8"/>
      <name val="Courier"/>
      <family val="3"/>
    </font>
    <font>
      <b/>
      <sz val="9.5"/>
      <name val="Courier"/>
      <family val="3"/>
    </font>
    <font>
      <b/>
      <sz val="9"/>
      <name val="Arial"/>
      <family val="2"/>
    </font>
    <font>
      <i/>
      <sz val="12"/>
      <name val="Courier"/>
      <family val="3"/>
    </font>
    <font>
      <b/>
      <i/>
      <sz val="9.5"/>
      <name val="Courier"/>
      <family val="3"/>
    </font>
    <font>
      <b/>
      <sz val="18"/>
      <name val="Courier"/>
      <family val="3"/>
    </font>
    <font>
      <b/>
      <sz val="6"/>
      <name val="Courier"/>
      <family val="3"/>
    </font>
    <font>
      <b/>
      <i/>
      <sz val="12"/>
      <name val="Courier"/>
      <family val="3"/>
    </font>
    <font>
      <b/>
      <sz val="10"/>
      <name val="Courier"/>
      <family val="3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gray0625"/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 locked="0"/>
    </xf>
    <xf numFmtId="37" fontId="3" fillId="0" borderId="24" xfId="0" applyNumberFormat="1" applyFont="1" applyBorder="1" applyAlignment="1" applyProtection="1">
      <alignment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37" fontId="3" fillId="0" borderId="26" xfId="0" applyNumberFormat="1" applyFont="1" applyBorder="1" applyAlignment="1" applyProtection="1">
      <alignment/>
      <protection locked="0"/>
    </xf>
    <xf numFmtId="37" fontId="3" fillId="0" borderId="27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14" fontId="3" fillId="0" borderId="32" xfId="0" applyNumberFormat="1" applyFont="1" applyBorder="1" applyAlignment="1" applyProtection="1">
      <alignment/>
      <protection locked="0"/>
    </xf>
    <xf numFmtId="14" fontId="3" fillId="0" borderId="33" xfId="0" applyNumberFormat="1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 locked="0"/>
    </xf>
    <xf numFmtId="37" fontId="3" fillId="0" borderId="8" xfId="0" applyNumberFormat="1" applyFont="1" applyBorder="1" applyAlignment="1" applyProtection="1">
      <alignment/>
      <protection locked="0"/>
    </xf>
    <xf numFmtId="37" fontId="3" fillId="0" borderId="36" xfId="0" applyNumberFormat="1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>
      <alignment/>
      <protection locked="0"/>
    </xf>
    <xf numFmtId="37" fontId="3" fillId="0" borderId="2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9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37" fontId="3" fillId="0" borderId="40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/>
    </xf>
    <xf numFmtId="37" fontId="9" fillId="0" borderId="26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 horizontal="centerContinuous"/>
      <protection/>
    </xf>
    <xf numFmtId="0" fontId="6" fillId="0" borderId="45" xfId="0" applyFont="1" applyBorder="1" applyAlignment="1" applyProtection="1">
      <alignment horizontal="centerContinuous"/>
      <protection/>
    </xf>
    <xf numFmtId="0" fontId="6" fillId="0" borderId="46" xfId="0" applyFont="1" applyBorder="1" applyAlignment="1" applyProtection="1">
      <alignment horizontal="centerContinuous"/>
      <protection/>
    </xf>
    <xf numFmtId="0" fontId="11" fillId="0" borderId="3" xfId="0" applyFont="1" applyBorder="1" applyAlignment="1" applyProtection="1">
      <alignment horizontal="centerContinuous"/>
      <protection/>
    </xf>
    <xf numFmtId="0" fontId="12" fillId="0" borderId="7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37" fontId="3" fillId="0" borderId="24" xfId="0" applyNumberFormat="1" applyFont="1" applyBorder="1" applyAlignment="1" applyProtection="1">
      <alignment horizontal="center"/>
      <protection locked="0"/>
    </xf>
    <xf numFmtId="37" fontId="3" fillId="0" borderId="25" xfId="0" applyNumberFormat="1" applyFont="1" applyBorder="1" applyAlignment="1" applyProtection="1">
      <alignment horizontal="center"/>
      <protection locked="0"/>
    </xf>
    <xf numFmtId="37" fontId="3" fillId="0" borderId="2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37" fontId="3" fillId="0" borderId="27" xfId="0" applyNumberFormat="1" applyFont="1" applyBorder="1" applyAlignment="1" applyProtection="1">
      <alignment horizontal="center"/>
      <protection locked="0"/>
    </xf>
    <xf numFmtId="37" fontId="3" fillId="0" borderId="13" xfId="0" applyNumberFormat="1" applyFont="1" applyBorder="1" applyAlignment="1" applyProtection="1">
      <alignment horizontal="center"/>
      <protection locked="0"/>
    </xf>
    <xf numFmtId="37" fontId="3" fillId="0" borderId="28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37" fontId="3" fillId="0" borderId="40" xfId="0" applyNumberFormat="1" applyFont="1" applyBorder="1" applyAlignment="1" applyProtection="1">
      <alignment horizontal="center"/>
      <protection locked="0"/>
    </xf>
    <xf numFmtId="37" fontId="3" fillId="0" borderId="37" xfId="0" applyNumberFormat="1" applyFont="1" applyBorder="1" applyAlignment="1" applyProtection="1">
      <alignment horizontal="center"/>
      <protection locked="0"/>
    </xf>
    <xf numFmtId="37" fontId="3" fillId="0" borderId="41" xfId="0" applyNumberFormat="1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/>
      <protection locked="0"/>
    </xf>
    <xf numFmtId="37" fontId="15" fillId="0" borderId="36" xfId="0" applyNumberFormat="1" applyFont="1" applyBorder="1" applyAlignment="1" applyProtection="1">
      <alignment/>
      <protection locked="0"/>
    </xf>
    <xf numFmtId="37" fontId="15" fillId="0" borderId="13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Continuous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24" xfId="0" applyFont="1" applyBorder="1" applyAlignment="1" applyProtection="1">
      <alignment horizont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65" fontId="3" fillId="0" borderId="48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6" fillId="0" borderId="0" xfId="0" applyFont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165" fontId="3" fillId="0" borderId="29" xfId="0" applyNumberFormat="1" applyFont="1" applyBorder="1" applyAlignment="1" applyProtection="1">
      <alignment horizontal="center"/>
      <protection locked="0"/>
    </xf>
    <xf numFmtId="165" fontId="3" fillId="0" borderId="3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37" fontId="9" fillId="0" borderId="49" xfId="0" applyNumberFormat="1" applyFont="1" applyBorder="1" applyAlignment="1" applyProtection="1">
      <alignment horizontal="center"/>
      <protection/>
    </xf>
    <xf numFmtId="37" fontId="9" fillId="0" borderId="50" xfId="0" applyNumberFormat="1" applyFont="1" applyBorder="1" applyAlignment="1" applyProtection="1">
      <alignment horizontal="center"/>
      <protection/>
    </xf>
    <xf numFmtId="37" fontId="9" fillId="0" borderId="51" xfId="0" applyNumberFormat="1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65" fontId="3" fillId="0" borderId="49" xfId="0" applyNumberFormat="1" applyFont="1" applyBorder="1" applyAlignment="1" applyProtection="1">
      <alignment horizontal="center"/>
      <protection locked="0"/>
    </xf>
    <xf numFmtId="165" fontId="3" fillId="0" borderId="50" xfId="0" applyNumberFormat="1" applyFont="1" applyBorder="1" applyAlignment="1" applyProtection="1">
      <alignment horizontal="center"/>
      <protection locked="0"/>
    </xf>
    <xf numFmtId="165" fontId="3" fillId="0" borderId="51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25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165" fontId="3" fillId="0" borderId="48" xfId="0" applyNumberFormat="1" applyFont="1" applyBorder="1" applyAlignment="1" applyProtection="1">
      <alignment horizontal="center"/>
      <protection/>
    </xf>
    <xf numFmtId="165" fontId="3" fillId="0" borderId="29" xfId="0" applyNumberFormat="1" applyFont="1" applyBorder="1" applyAlignment="1" applyProtection="1">
      <alignment horizontal="center"/>
      <protection/>
    </xf>
    <xf numFmtId="165" fontId="3" fillId="0" borderId="30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0" fillId="0" borderId="3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8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59765625" defaultRowHeight="15"/>
  <cols>
    <col min="1" max="1" width="28.3984375" style="0" customWidth="1"/>
    <col min="2" max="5" width="10.59765625" style="0" customWidth="1"/>
    <col min="6" max="6" width="11.19921875" style="0" customWidth="1"/>
    <col min="7" max="7" width="12.3984375" style="0" customWidth="1"/>
    <col min="8" max="8" width="3.69921875" style="0" customWidth="1"/>
  </cols>
  <sheetData>
    <row r="1" spans="1:8" ht="15.75" thickBot="1">
      <c r="A1" s="1"/>
      <c r="B1" s="2"/>
      <c r="C1" s="3"/>
      <c r="D1" s="3"/>
      <c r="E1" s="3"/>
      <c r="F1" s="3"/>
      <c r="G1" s="3"/>
      <c r="H1" s="3"/>
    </row>
    <row r="2" spans="1:8" ht="12" customHeight="1">
      <c r="A2" s="4" t="s">
        <v>56</v>
      </c>
      <c r="B2" s="5"/>
      <c r="C2" s="83" t="s">
        <v>0</v>
      </c>
      <c r="D2" s="6"/>
      <c r="E2" s="6"/>
      <c r="F2" s="86"/>
      <c r="G2" s="7"/>
      <c r="H2" s="3"/>
    </row>
    <row r="3" spans="1:8" ht="15.75" customHeight="1">
      <c r="A3" s="8" t="s">
        <v>34</v>
      </c>
      <c r="B3" s="9"/>
      <c r="C3" s="158"/>
      <c r="D3" s="159"/>
      <c r="E3" s="159"/>
      <c r="F3" s="159"/>
      <c r="G3" s="160"/>
      <c r="H3" s="3"/>
    </row>
    <row r="4" spans="1:8" ht="12" customHeight="1">
      <c r="A4" s="8"/>
      <c r="B4" s="9"/>
      <c r="C4" s="84" t="s">
        <v>1</v>
      </c>
      <c r="D4" s="10"/>
      <c r="E4" s="10"/>
      <c r="F4" s="10"/>
      <c r="G4" s="11"/>
      <c r="H4" s="3"/>
    </row>
    <row r="5" spans="1:8" ht="17.25" customHeight="1">
      <c r="A5" s="8" t="s">
        <v>2</v>
      </c>
      <c r="B5" s="9"/>
      <c r="C5" s="158"/>
      <c r="D5" s="159"/>
      <c r="E5" s="159"/>
      <c r="F5" s="159"/>
      <c r="G5" s="160"/>
      <c r="H5" s="3"/>
    </row>
    <row r="6" spans="1:8" ht="12.75" customHeight="1">
      <c r="A6" s="12"/>
      <c r="B6" s="13"/>
      <c r="C6" s="85" t="s">
        <v>3</v>
      </c>
      <c r="D6" s="14"/>
      <c r="E6" s="14"/>
      <c r="F6" s="14"/>
      <c r="G6" s="15"/>
      <c r="H6" s="3"/>
    </row>
    <row r="7" spans="1:8" ht="15" customHeight="1">
      <c r="A7" s="16"/>
      <c r="B7" s="17"/>
      <c r="C7" s="136"/>
      <c r="D7" s="150"/>
      <c r="E7" s="150"/>
      <c r="F7" s="150"/>
      <c r="G7" s="151"/>
      <c r="H7" s="3"/>
    </row>
    <row r="8" spans="1:8" ht="15" customHeight="1">
      <c r="A8" s="18" t="s">
        <v>4</v>
      </c>
      <c r="B8" s="19" t="s">
        <v>5</v>
      </c>
      <c r="C8" s="19"/>
      <c r="D8" s="19"/>
      <c r="E8" s="20" t="s">
        <v>6</v>
      </c>
      <c r="F8" s="19"/>
      <c r="G8" s="21"/>
      <c r="H8" s="3"/>
    </row>
    <row r="9" spans="1:8" ht="27.75" customHeight="1">
      <c r="A9" s="127"/>
      <c r="B9" s="129" t="s">
        <v>45</v>
      </c>
      <c r="C9" s="129" t="s">
        <v>46</v>
      </c>
      <c r="D9" s="128" t="s">
        <v>47</v>
      </c>
      <c r="E9" s="130" t="s">
        <v>44</v>
      </c>
      <c r="F9" s="130" t="s">
        <v>46</v>
      </c>
      <c r="G9" s="131" t="s">
        <v>47</v>
      </c>
      <c r="H9" s="3"/>
    </row>
    <row r="10" spans="1:8" ht="16.5" customHeight="1">
      <c r="A10" s="126"/>
      <c r="B10" s="33"/>
      <c r="C10" s="132" t="str">
        <f>IF(ISBLANK(B10),CHAR(32),B10+5)</f>
        <v> </v>
      </c>
      <c r="D10" s="132" t="str">
        <f>IF(ISBLANK(B10),CHAR(32),B10+10)</f>
        <v> </v>
      </c>
      <c r="E10" s="133" t="str">
        <f>IF(ISBLANK(B10),CHAR(32),B10)</f>
        <v> </v>
      </c>
      <c r="F10" s="132" t="str">
        <f>IF(ISBLANK(B10),CHAR(32),C10)</f>
        <v> </v>
      </c>
      <c r="G10" s="134" t="str">
        <f>IF(ISBLANK(B10),CHAR(32),D10)</f>
        <v> </v>
      </c>
      <c r="H10" s="3"/>
    </row>
    <row r="11" spans="1:8" ht="19.5" customHeight="1">
      <c r="A11" s="23" t="s">
        <v>20</v>
      </c>
      <c r="B11" s="34"/>
      <c r="C11" s="35"/>
      <c r="D11" s="35"/>
      <c r="E11" s="35"/>
      <c r="F11" s="35"/>
      <c r="G11" s="36"/>
      <c r="H11" s="3"/>
    </row>
    <row r="12" spans="1:8" ht="19.5" customHeight="1">
      <c r="A12" s="23" t="s">
        <v>16</v>
      </c>
      <c r="B12" s="34"/>
      <c r="C12" s="35"/>
      <c r="D12" s="35"/>
      <c r="E12" s="35"/>
      <c r="F12" s="35"/>
      <c r="G12" s="36"/>
      <c r="H12" s="3"/>
    </row>
    <row r="13" spans="1:8" ht="19.5" customHeight="1">
      <c r="A13" s="24" t="s">
        <v>7</v>
      </c>
      <c r="B13" s="37"/>
      <c r="C13" s="38"/>
      <c r="D13" s="38"/>
      <c r="E13" s="38"/>
      <c r="F13" s="38"/>
      <c r="G13" s="36"/>
      <c r="H13" s="3"/>
    </row>
    <row r="14" spans="1:8" ht="19.5" customHeight="1">
      <c r="A14" s="24" t="s">
        <v>23</v>
      </c>
      <c r="B14" s="37"/>
      <c r="C14" s="38"/>
      <c r="D14" s="38"/>
      <c r="E14" s="38"/>
      <c r="F14" s="38"/>
      <c r="G14" s="36"/>
      <c r="H14" s="3"/>
    </row>
    <row r="15" spans="1:8" ht="19.5" customHeight="1">
      <c r="A15" s="24" t="s">
        <v>24</v>
      </c>
      <c r="B15" s="37"/>
      <c r="C15" s="38"/>
      <c r="D15" s="38"/>
      <c r="E15" s="122"/>
      <c r="F15" s="122"/>
      <c r="G15" s="123"/>
      <c r="H15" s="3"/>
    </row>
    <row r="16" spans="1:8" ht="19.5" customHeight="1">
      <c r="A16" s="24" t="s">
        <v>43</v>
      </c>
      <c r="B16" s="37"/>
      <c r="C16" s="38"/>
      <c r="D16" s="38"/>
      <c r="E16" s="38"/>
      <c r="F16" s="38"/>
      <c r="G16" s="39"/>
      <c r="H16" s="3"/>
    </row>
    <row r="17" spans="1:8" ht="19.5" customHeight="1">
      <c r="A17" s="24" t="s">
        <v>17</v>
      </c>
      <c r="B17" s="37"/>
      <c r="C17" s="38"/>
      <c r="D17" s="38"/>
      <c r="E17" s="38"/>
      <c r="F17" s="38"/>
      <c r="G17" s="36"/>
      <c r="H17" s="3"/>
    </row>
    <row r="18" spans="1:8" ht="19.5" customHeight="1">
      <c r="A18" s="24" t="s">
        <v>18</v>
      </c>
      <c r="B18" s="37"/>
      <c r="C18" s="38"/>
      <c r="D18" s="38"/>
      <c r="E18" s="38"/>
      <c r="F18" s="38"/>
      <c r="G18" s="39"/>
      <c r="H18" s="3"/>
    </row>
    <row r="19" spans="1:8" ht="19.5" customHeight="1">
      <c r="A19" s="50" t="s">
        <v>8</v>
      </c>
      <c r="B19" s="51"/>
      <c r="C19" s="52"/>
      <c r="D19" s="52"/>
      <c r="E19" s="120"/>
      <c r="F19" s="120"/>
      <c r="G19" s="121"/>
      <c r="H19" s="3"/>
    </row>
    <row r="20" spans="1:8" ht="19.5" customHeight="1">
      <c r="A20" s="25" t="s">
        <v>19</v>
      </c>
      <c r="B20" s="56"/>
      <c r="C20" s="57"/>
      <c r="D20" s="57"/>
      <c r="E20" s="57"/>
      <c r="F20" s="57"/>
      <c r="G20" s="58"/>
      <c r="H20" s="3"/>
    </row>
    <row r="21" spans="1:8" ht="19.5" customHeight="1" thickBot="1">
      <c r="A21" s="27" t="s">
        <v>41</v>
      </c>
      <c r="B21" s="69">
        <f>'LF Summary Continuation'!B20</f>
        <v>0</v>
      </c>
      <c r="C21" s="70">
        <f>'LF Summary Continuation'!C20</f>
        <v>0</v>
      </c>
      <c r="D21" s="70">
        <f>'LF Summary Continuation'!D20</f>
        <v>0</v>
      </c>
      <c r="E21" s="155" t="s">
        <v>29</v>
      </c>
      <c r="F21" s="156"/>
      <c r="G21" s="157"/>
      <c r="H21" s="3"/>
    </row>
    <row r="22" spans="1:8" ht="21.75" customHeight="1">
      <c r="A22" s="147" t="s">
        <v>22</v>
      </c>
      <c r="B22" s="148"/>
      <c r="C22" s="148"/>
      <c r="D22" s="148"/>
      <c r="E22" s="148"/>
      <c r="F22" s="148"/>
      <c r="G22" s="149"/>
      <c r="H22" s="3"/>
    </row>
    <row r="23" spans="1:8" ht="15.75" customHeight="1">
      <c r="A23" s="82" t="s">
        <v>9</v>
      </c>
      <c r="B23" s="80" t="s">
        <v>28</v>
      </c>
      <c r="C23" s="81">
        <f>B10</f>
        <v>0</v>
      </c>
      <c r="D23" s="152" t="str">
        <f>C10</f>
        <v> </v>
      </c>
      <c r="E23" s="153"/>
      <c r="F23" s="152" t="str">
        <f>D10</f>
        <v> </v>
      </c>
      <c r="G23" s="154"/>
      <c r="H23" s="3"/>
    </row>
    <row r="24" spans="1:8" ht="19.5" customHeight="1">
      <c r="A24" s="23" t="s">
        <v>10</v>
      </c>
      <c r="B24" s="144">
        <f>((B11*E11)+(B12*E12)+(B13*E13)+(B14*E14)+(B15*E15)+(B16*E16)+(B17*E17)+(B18*E18)+(B19*E19)+(B20*E20)+('LF Summary Continuation'!B10*'LF Summary Continuation'!E10)+('LF Summary Continuation'!B11*'LF Summary Continuation'!E11)+('LF Summary Continuation'!B12*'LF Summary Continuation'!E12)+('LF Summary Continuation'!B13*'LF Summary Continuation'!E13)+('LF Summary Continuation'!B14*'LF Summary Continuation'!E14)+('LF Summary Continuation'!B15*'LF Summary Continuation'!E15)+('LF Summary Continuation'!B16*'LF Summary Continuation'!E16)+('LF Summary Continuation'!B17*'LF Summary Continuation'!E17)+('LF Summary Continuation'!B18*'LF Summary Continuation'!E18)+('LF Summary Continuation'!B19*'LF Summary Continuation'!E19))*(12)/1000</f>
        <v>0</v>
      </c>
      <c r="C24" s="145"/>
      <c r="D24" s="144">
        <f>((C11*F11)+(C12*F12)+(C13*F13)+(C14*F14)+(C15*F15)+(C16*F16)+(C17*F17)+(C18*F18)+(C19*F19)+(C20*F20)+('LF Summary Continuation'!C10*'LF Summary Continuation'!F10)+('LF Summary Continuation'!C11*'LF Summary Continuation'!F11)+('LF Summary Continuation'!C12*'LF Summary Continuation'!F12)+('LF Summary Continuation'!C13*'LF Summary Continuation'!F13)+('LF Summary Continuation'!C14*'LF Summary Continuation'!F14)+('LF Summary Continuation'!C15*'LF Summary Continuation'!F15)+('LF Summary Continuation'!C16*'LF Summary Continuation'!F16)+('LF Summary Continuation'!C17*'LF Summary Continuation'!F17)+('LF Summary Continuation'!C18*'LF Summary Continuation'!F18)+('LF Summary Continuation'!C19*'LF Summary Continuation'!F19))*(12)/1000</f>
        <v>0</v>
      </c>
      <c r="E24" s="145"/>
      <c r="F24" s="144">
        <f>((D11*G11)+(D12*G12)+(D13*G13)+(D14*G14)+(D15*G15)+(D16*G16)+(D17*G17)+(D18*G18)+(D19*G19)+(D20*G20)+('LF Summary Continuation'!D10*'LF Summary Continuation'!G10)+('LF Summary Continuation'!D11*'LF Summary Continuation'!G11)+('LF Summary Continuation'!D12*'LF Summary Continuation'!G12)+('LF Summary Continuation'!D13*'LF Summary Continuation'!G13)+('LF Summary Continuation'!D14*'LF Summary Continuation'!G14)+('LF Summary Continuation'!D15*'LF Summary Continuation'!G15)+('LF Summary Continuation'!D16*'LF Summary Continuation'!G16)+('LF Summary Continuation'!D17*'LF Summary Continuation'!G17)+('LF Summary Continuation'!D18*'LF Summary Continuation'!G18)+('LF Summary Continuation'!D19*'LF Summary Continuation'!G19))*(12)/1000</f>
        <v>0</v>
      </c>
      <c r="G24" s="146"/>
      <c r="H24" s="3"/>
    </row>
    <row r="25" spans="1:8" ht="19.5" customHeight="1">
      <c r="A25" s="23" t="s">
        <v>11</v>
      </c>
      <c r="B25" s="167"/>
      <c r="C25" s="168"/>
      <c r="D25" s="167"/>
      <c r="E25" s="168"/>
      <c r="F25" s="167"/>
      <c r="G25" s="169"/>
      <c r="H25" s="3"/>
    </row>
    <row r="26" spans="1:8" ht="19.5" customHeight="1">
      <c r="A26" s="24" t="s">
        <v>12</v>
      </c>
      <c r="B26" s="167"/>
      <c r="C26" s="168"/>
      <c r="D26" s="167"/>
      <c r="E26" s="168"/>
      <c r="F26" s="167"/>
      <c r="G26" s="169"/>
      <c r="H26" s="3"/>
    </row>
    <row r="27" spans="1:8" ht="18" customHeight="1">
      <c r="A27" s="25" t="s">
        <v>32</v>
      </c>
      <c r="B27" s="72" t="s">
        <v>30</v>
      </c>
      <c r="C27" s="73" t="s">
        <v>31</v>
      </c>
      <c r="D27" s="72" t="s">
        <v>30</v>
      </c>
      <c r="E27" s="73" t="s">
        <v>31</v>
      </c>
      <c r="F27" s="72" t="s">
        <v>30</v>
      </c>
      <c r="G27" s="75" t="s">
        <v>31</v>
      </c>
      <c r="H27" s="3"/>
    </row>
    <row r="28" spans="1:8" ht="15" customHeight="1">
      <c r="A28" s="40" t="s">
        <v>33</v>
      </c>
      <c r="B28" s="74"/>
      <c r="C28" s="74"/>
      <c r="D28" s="74"/>
      <c r="E28" s="74"/>
      <c r="F28" s="74"/>
      <c r="G28" s="76"/>
      <c r="H28" s="3"/>
    </row>
    <row r="29" spans="1:8" ht="15">
      <c r="A29" s="26" t="s">
        <v>13</v>
      </c>
      <c r="B29" s="77"/>
      <c r="C29" s="77"/>
      <c r="D29" s="77"/>
      <c r="E29" s="77"/>
      <c r="F29" s="77"/>
      <c r="G29" s="78"/>
      <c r="H29" s="3"/>
    </row>
    <row r="30" spans="1:8" ht="16.5" customHeight="1">
      <c r="A30" s="41"/>
      <c r="B30" s="42"/>
      <c r="C30" s="42"/>
      <c r="D30" s="42"/>
      <c r="E30" s="42"/>
      <c r="F30" s="42"/>
      <c r="G30" s="43"/>
      <c r="H30" s="3"/>
    </row>
    <row r="31" spans="1:8" ht="16.5" customHeight="1">
      <c r="A31" s="41"/>
      <c r="B31" s="42"/>
      <c r="C31" s="42"/>
      <c r="D31" s="42"/>
      <c r="E31" s="42"/>
      <c r="F31" s="42"/>
      <c r="G31" s="43"/>
      <c r="H31" s="3"/>
    </row>
    <row r="32" spans="1:8" ht="16.5" customHeight="1">
      <c r="A32" s="44"/>
      <c r="B32" s="45"/>
      <c r="C32" s="45"/>
      <c r="D32" s="45"/>
      <c r="E32" s="45"/>
      <c r="F32" s="45"/>
      <c r="G32" s="46"/>
      <c r="H32" s="3"/>
    </row>
    <row r="33" spans="1:8" ht="20.25" customHeight="1" thickBot="1">
      <c r="A33" s="55" t="s">
        <v>48</v>
      </c>
      <c r="B33" s="54"/>
      <c r="C33" s="161"/>
      <c r="D33" s="162"/>
      <c r="E33" s="162"/>
      <c r="F33" s="162"/>
      <c r="G33" s="163"/>
      <c r="H33" s="3"/>
    </row>
    <row r="34" spans="1:8" ht="15">
      <c r="A34" s="28" t="s">
        <v>14</v>
      </c>
      <c r="B34" s="6"/>
      <c r="C34" s="6"/>
      <c r="D34" s="6"/>
      <c r="E34" s="6"/>
      <c r="F34" s="6"/>
      <c r="G34" s="29"/>
      <c r="H34" s="3"/>
    </row>
    <row r="35" spans="1:8" ht="15">
      <c r="A35" s="137"/>
      <c r="B35" s="138"/>
      <c r="C35" s="138"/>
      <c r="D35" s="138"/>
      <c r="E35" s="138"/>
      <c r="F35" s="138"/>
      <c r="G35" s="139"/>
      <c r="H35" s="3"/>
    </row>
    <row r="36" spans="1:8" ht="15">
      <c r="A36" s="140"/>
      <c r="B36" s="138"/>
      <c r="C36" s="138"/>
      <c r="D36" s="138"/>
      <c r="E36" s="138"/>
      <c r="F36" s="138"/>
      <c r="G36" s="139"/>
      <c r="H36" s="3"/>
    </row>
    <row r="37" spans="1:8" ht="15">
      <c r="A37" s="140"/>
      <c r="B37" s="138"/>
      <c r="C37" s="138"/>
      <c r="D37" s="138"/>
      <c r="E37" s="138"/>
      <c r="F37" s="138"/>
      <c r="G37" s="139"/>
      <c r="H37" s="3"/>
    </row>
    <row r="38" spans="1:8" ht="15">
      <c r="A38" s="140"/>
      <c r="B38" s="138"/>
      <c r="C38" s="138"/>
      <c r="D38" s="138"/>
      <c r="E38" s="138"/>
      <c r="F38" s="138"/>
      <c r="G38" s="139"/>
      <c r="H38" s="3"/>
    </row>
    <row r="39" spans="1:8" ht="15">
      <c r="A39" s="140"/>
      <c r="B39" s="138"/>
      <c r="C39" s="138"/>
      <c r="D39" s="138"/>
      <c r="E39" s="138"/>
      <c r="F39" s="138"/>
      <c r="G39" s="139"/>
      <c r="H39" s="3"/>
    </row>
    <row r="40" spans="1:8" ht="15">
      <c r="A40" s="140"/>
      <c r="B40" s="138"/>
      <c r="C40" s="138"/>
      <c r="D40" s="138"/>
      <c r="E40" s="138"/>
      <c r="F40" s="138"/>
      <c r="G40" s="139"/>
      <c r="H40" s="3"/>
    </row>
    <row r="41" spans="1:8" ht="15">
      <c r="A41" s="140"/>
      <c r="B41" s="138"/>
      <c r="C41" s="138"/>
      <c r="D41" s="138"/>
      <c r="E41" s="138"/>
      <c r="F41" s="138"/>
      <c r="G41" s="139"/>
      <c r="H41" s="3"/>
    </row>
    <row r="42" spans="1:8" ht="15">
      <c r="A42" s="140"/>
      <c r="B42" s="138"/>
      <c r="C42" s="138"/>
      <c r="D42" s="138"/>
      <c r="E42" s="138"/>
      <c r="F42" s="138"/>
      <c r="G42" s="139"/>
      <c r="H42" s="3"/>
    </row>
    <row r="43" spans="1:8" ht="15">
      <c r="A43" s="140"/>
      <c r="B43" s="138"/>
      <c r="C43" s="138"/>
      <c r="D43" s="138"/>
      <c r="E43" s="138"/>
      <c r="F43" s="138"/>
      <c r="G43" s="139"/>
      <c r="H43" s="3"/>
    </row>
    <row r="44" spans="1:8" ht="15">
      <c r="A44" s="140"/>
      <c r="B44" s="138"/>
      <c r="C44" s="138"/>
      <c r="D44" s="138"/>
      <c r="E44" s="138"/>
      <c r="F44" s="138"/>
      <c r="G44" s="139"/>
      <c r="H44" s="3"/>
    </row>
    <row r="45" spans="1:8" ht="15">
      <c r="A45" s="140"/>
      <c r="B45" s="138"/>
      <c r="C45" s="138"/>
      <c r="D45" s="138"/>
      <c r="E45" s="138"/>
      <c r="F45" s="138"/>
      <c r="G45" s="139"/>
      <c r="H45" s="3"/>
    </row>
    <row r="46" spans="1:8" ht="15">
      <c r="A46" s="140"/>
      <c r="B46" s="138"/>
      <c r="C46" s="138"/>
      <c r="D46" s="138"/>
      <c r="E46" s="138"/>
      <c r="F46" s="138"/>
      <c r="G46" s="139"/>
      <c r="H46" s="3"/>
    </row>
    <row r="47" spans="1:8" ht="15">
      <c r="A47" s="140"/>
      <c r="B47" s="138"/>
      <c r="C47" s="138"/>
      <c r="D47" s="138"/>
      <c r="E47" s="138"/>
      <c r="F47" s="138"/>
      <c r="G47" s="139"/>
      <c r="H47" s="3"/>
    </row>
    <row r="48" spans="1:8" ht="15">
      <c r="A48" s="140"/>
      <c r="B48" s="138"/>
      <c r="C48" s="138"/>
      <c r="D48" s="138"/>
      <c r="E48" s="138"/>
      <c r="F48" s="138"/>
      <c r="G48" s="139"/>
      <c r="H48" s="3"/>
    </row>
    <row r="49" spans="1:8" ht="15">
      <c r="A49" s="140"/>
      <c r="B49" s="138"/>
      <c r="C49" s="138"/>
      <c r="D49" s="138"/>
      <c r="E49" s="138"/>
      <c r="F49" s="138"/>
      <c r="G49" s="139"/>
      <c r="H49" s="3"/>
    </row>
    <row r="50" spans="1:8" ht="15">
      <c r="A50" s="140"/>
      <c r="B50" s="138"/>
      <c r="C50" s="138"/>
      <c r="D50" s="138"/>
      <c r="E50" s="138"/>
      <c r="F50" s="138"/>
      <c r="G50" s="139"/>
      <c r="H50" s="3"/>
    </row>
    <row r="51" spans="1:8" ht="15">
      <c r="A51" s="140"/>
      <c r="B51" s="138"/>
      <c r="C51" s="138"/>
      <c r="D51" s="138"/>
      <c r="E51" s="138"/>
      <c r="F51" s="138"/>
      <c r="G51" s="139"/>
      <c r="H51" s="3"/>
    </row>
    <row r="52" spans="1:8" ht="15">
      <c r="A52" s="140"/>
      <c r="B52" s="138"/>
      <c r="C52" s="138"/>
      <c r="D52" s="138"/>
      <c r="E52" s="138"/>
      <c r="F52" s="138"/>
      <c r="G52" s="139"/>
      <c r="H52" s="3"/>
    </row>
    <row r="53" spans="1:8" ht="15">
      <c r="A53" s="140"/>
      <c r="B53" s="138"/>
      <c r="C53" s="138"/>
      <c r="D53" s="138"/>
      <c r="E53" s="138"/>
      <c r="F53" s="138"/>
      <c r="G53" s="139"/>
      <c r="H53" s="3"/>
    </row>
    <row r="54" spans="1:8" ht="15">
      <c r="A54" s="140"/>
      <c r="B54" s="138"/>
      <c r="C54" s="138"/>
      <c r="D54" s="138"/>
      <c r="E54" s="138"/>
      <c r="F54" s="138"/>
      <c r="G54" s="139"/>
      <c r="H54" s="3"/>
    </row>
    <row r="55" spans="1:8" ht="15">
      <c r="A55" s="141"/>
      <c r="B55" s="142"/>
      <c r="C55" s="142"/>
      <c r="D55" s="142"/>
      <c r="E55" s="142"/>
      <c r="F55" s="142"/>
      <c r="G55" s="143"/>
      <c r="H55" s="3"/>
    </row>
    <row r="56" spans="1:8" ht="14.25" customHeight="1">
      <c r="A56" s="124" t="s">
        <v>27</v>
      </c>
      <c r="B56" s="30" t="s">
        <v>15</v>
      </c>
      <c r="C56" s="125" t="s">
        <v>49</v>
      </c>
      <c r="D56" s="10"/>
      <c r="E56" s="10"/>
      <c r="F56" s="31"/>
      <c r="G56" s="32" t="s">
        <v>15</v>
      </c>
      <c r="H56" s="3"/>
    </row>
    <row r="57" spans="1:8" ht="15" customHeight="1" thickBot="1">
      <c r="A57" s="47"/>
      <c r="B57" s="48"/>
      <c r="C57" s="164"/>
      <c r="D57" s="165"/>
      <c r="E57" s="165"/>
      <c r="F57" s="166"/>
      <c r="G57" s="49"/>
      <c r="H57" s="3"/>
    </row>
    <row r="58" spans="1:8" ht="15">
      <c r="A58" s="3" t="s">
        <v>50</v>
      </c>
      <c r="B58" s="3"/>
      <c r="C58" s="3"/>
      <c r="D58" s="3"/>
      <c r="E58" s="3"/>
      <c r="F58" s="3"/>
      <c r="G58" s="3"/>
      <c r="H58" s="3"/>
    </row>
  </sheetData>
  <sheetProtection sheet="1" objects="1" scenarios="1"/>
  <mergeCells count="19">
    <mergeCell ref="C3:G3"/>
    <mergeCell ref="C33:G33"/>
    <mergeCell ref="C57:F57"/>
    <mergeCell ref="B25:C25"/>
    <mergeCell ref="D25:E25"/>
    <mergeCell ref="F25:G25"/>
    <mergeCell ref="B26:C26"/>
    <mergeCell ref="D26:E26"/>
    <mergeCell ref="F26:G26"/>
    <mergeCell ref="C5:G5"/>
    <mergeCell ref="A22:G22"/>
    <mergeCell ref="C7:G7"/>
    <mergeCell ref="D23:E23"/>
    <mergeCell ref="F23:G23"/>
    <mergeCell ref="E21:G21"/>
    <mergeCell ref="A35:G55"/>
    <mergeCell ref="B24:C24"/>
    <mergeCell ref="D24:E24"/>
    <mergeCell ref="F24:G24"/>
  </mergeCells>
  <printOptions horizontalCentered="1" verticalCentered="1"/>
  <pageMargins left="0.25" right="0.25" top="0.25" bottom="0.25" header="0.5" footer="0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zoomScale="75" zoomScaleNormal="75" workbookViewId="0" topLeftCell="A1">
      <selection activeCell="A1" sqref="A1"/>
    </sheetView>
  </sheetViews>
  <sheetFormatPr defaultColWidth="9.59765625" defaultRowHeight="15"/>
  <cols>
    <col min="1" max="1" width="28.3984375" style="0" customWidth="1"/>
    <col min="2" max="5" width="10.59765625" style="0" customWidth="1"/>
    <col min="6" max="6" width="11.19921875" style="0" customWidth="1"/>
    <col min="7" max="7" width="12.19921875" style="0" customWidth="1"/>
    <col min="8" max="8" width="3.69921875" style="0" customWidth="1"/>
  </cols>
  <sheetData>
    <row r="1" spans="1:8" ht="15.75" thickBot="1">
      <c r="A1" s="61"/>
      <c r="B1" s="61"/>
      <c r="C1" s="3"/>
      <c r="D1" s="3"/>
      <c r="E1" s="3"/>
      <c r="F1" s="3"/>
      <c r="G1" s="3"/>
      <c r="H1" s="3"/>
    </row>
    <row r="2" spans="1:8" ht="15" customHeight="1">
      <c r="A2" s="4" t="s">
        <v>56</v>
      </c>
      <c r="B2" s="5"/>
      <c r="C2" s="83" t="s">
        <v>0</v>
      </c>
      <c r="D2" s="6"/>
      <c r="E2" s="6"/>
      <c r="F2" s="86"/>
      <c r="G2" s="7"/>
      <c r="H2" s="3"/>
    </row>
    <row r="3" spans="1:8" ht="16.5" customHeight="1">
      <c r="A3" s="8" t="s">
        <v>34</v>
      </c>
      <c r="B3" s="9"/>
      <c r="C3" s="170" t="str">
        <f>IF(ISBLANK('Load Forecast Summary'!C3:E3),CHAR(32),'Load Forecast Summary'!C3:E3)</f>
        <v> </v>
      </c>
      <c r="D3" s="171"/>
      <c r="E3" s="171"/>
      <c r="F3" s="171"/>
      <c r="G3" s="172"/>
      <c r="H3" s="3"/>
    </row>
    <row r="4" spans="1:8" ht="16.5" customHeight="1">
      <c r="A4" s="8"/>
      <c r="B4" s="9"/>
      <c r="C4" s="84" t="s">
        <v>1</v>
      </c>
      <c r="D4" s="10"/>
      <c r="E4" s="10"/>
      <c r="F4" s="10"/>
      <c r="G4" s="11"/>
      <c r="H4" s="3"/>
    </row>
    <row r="5" spans="1:8" ht="14.25" customHeight="1">
      <c r="A5" s="8" t="s">
        <v>2</v>
      </c>
      <c r="B5" s="9"/>
      <c r="C5" s="170" t="str">
        <f>IF(ISBLANK('Load Forecast Summary'!C5:G5),CHAR(32),'Load Forecast Summary'!C5:G5)</f>
        <v> </v>
      </c>
      <c r="D5" s="171"/>
      <c r="E5" s="171"/>
      <c r="F5" s="171"/>
      <c r="G5" s="172"/>
      <c r="H5" s="3"/>
    </row>
    <row r="6" spans="1:8" ht="15" customHeight="1">
      <c r="A6" s="173" t="s">
        <v>26</v>
      </c>
      <c r="B6" s="174"/>
      <c r="C6" s="87" t="s">
        <v>3</v>
      </c>
      <c r="D6" s="14"/>
      <c r="E6" s="14"/>
      <c r="F6" s="14"/>
      <c r="G6" s="15"/>
      <c r="H6" s="3"/>
    </row>
    <row r="7" spans="1:8" ht="15.75" customHeight="1">
      <c r="A7" s="16"/>
      <c r="B7" s="17"/>
      <c r="C7" s="175" t="str">
        <f>IF(ISBLANK('Load Forecast Summary'!C7:G7),CHAR(32),'Load Forecast Summary'!C7:G7)</f>
        <v> </v>
      </c>
      <c r="D7" s="176"/>
      <c r="E7" s="176"/>
      <c r="F7" s="176"/>
      <c r="G7" s="177"/>
      <c r="H7" s="3"/>
    </row>
    <row r="8" spans="1:8" ht="15" customHeight="1">
      <c r="A8" s="18" t="s">
        <v>4</v>
      </c>
      <c r="B8" s="19" t="s">
        <v>5</v>
      </c>
      <c r="C8" s="19"/>
      <c r="D8" s="19"/>
      <c r="E8" s="20" t="s">
        <v>6</v>
      </c>
      <c r="F8" s="19"/>
      <c r="G8" s="21"/>
      <c r="H8" s="3"/>
    </row>
    <row r="9" spans="1:8" ht="15" customHeight="1">
      <c r="A9" s="22"/>
      <c r="B9" s="62">
        <f>'Load Forecast Summary'!B10</f>
        <v>0</v>
      </c>
      <c r="C9" s="63" t="str">
        <f>'Load Forecast Summary'!C10</f>
        <v> </v>
      </c>
      <c r="D9" s="63" t="str">
        <f>'Load Forecast Summary'!D10</f>
        <v> </v>
      </c>
      <c r="E9" s="62">
        <f>B9</f>
        <v>0</v>
      </c>
      <c r="F9" s="63" t="str">
        <f>C9</f>
        <v> </v>
      </c>
      <c r="G9" s="64" t="str">
        <f>D9</f>
        <v> </v>
      </c>
      <c r="H9" s="3"/>
    </row>
    <row r="10" spans="1:8" ht="19.5" customHeight="1">
      <c r="A10" s="65"/>
      <c r="B10" s="34"/>
      <c r="C10" s="35"/>
      <c r="D10" s="35"/>
      <c r="E10" s="35"/>
      <c r="F10" s="35"/>
      <c r="G10" s="36"/>
      <c r="H10" s="3"/>
    </row>
    <row r="11" spans="1:8" ht="19.5" customHeight="1">
      <c r="A11" s="65"/>
      <c r="B11" s="34"/>
      <c r="C11" s="35"/>
      <c r="D11" s="35"/>
      <c r="E11" s="35"/>
      <c r="F11" s="35"/>
      <c r="G11" s="36"/>
      <c r="H11" s="3"/>
    </row>
    <row r="12" spans="1:8" ht="19.5" customHeight="1">
      <c r="A12" s="66"/>
      <c r="B12" s="37"/>
      <c r="C12" s="38"/>
      <c r="D12" s="38"/>
      <c r="E12" s="38"/>
      <c r="F12" s="38"/>
      <c r="G12" s="36"/>
      <c r="H12" s="3"/>
    </row>
    <row r="13" spans="1:8" ht="19.5" customHeight="1">
      <c r="A13" s="66" t="s">
        <v>21</v>
      </c>
      <c r="B13" s="37"/>
      <c r="C13" s="38"/>
      <c r="D13" s="38"/>
      <c r="E13" s="38"/>
      <c r="F13" s="38"/>
      <c r="G13" s="36"/>
      <c r="H13" s="3"/>
    </row>
    <row r="14" spans="1:8" ht="19.5" customHeight="1">
      <c r="A14" s="66"/>
      <c r="B14" s="37"/>
      <c r="C14" s="38"/>
      <c r="D14" s="38"/>
      <c r="E14" s="38"/>
      <c r="F14" s="38"/>
      <c r="G14" s="39"/>
      <c r="H14" s="3"/>
    </row>
    <row r="15" spans="1:8" ht="19.5" customHeight="1">
      <c r="A15" s="66"/>
      <c r="B15" s="37"/>
      <c r="C15" s="38"/>
      <c r="D15" s="38"/>
      <c r="E15" s="38"/>
      <c r="F15" s="38"/>
      <c r="G15" s="39"/>
      <c r="H15" s="3"/>
    </row>
    <row r="16" spans="1:8" ht="19.5" customHeight="1">
      <c r="A16" s="66"/>
      <c r="B16" s="37"/>
      <c r="C16" s="38"/>
      <c r="D16" s="38"/>
      <c r="E16" s="38"/>
      <c r="F16" s="38"/>
      <c r="G16" s="36"/>
      <c r="H16" s="3"/>
    </row>
    <row r="17" spans="1:8" ht="19.5" customHeight="1">
      <c r="A17" s="66"/>
      <c r="B17" s="37"/>
      <c r="C17" s="38"/>
      <c r="D17" s="38"/>
      <c r="E17" s="38"/>
      <c r="F17" s="38"/>
      <c r="G17" s="39"/>
      <c r="H17" s="3"/>
    </row>
    <row r="18" spans="1:8" ht="19.5" customHeight="1">
      <c r="A18" s="67"/>
      <c r="B18" s="51"/>
      <c r="C18" s="52"/>
      <c r="D18" s="52"/>
      <c r="E18" s="52"/>
      <c r="F18" s="52"/>
      <c r="G18" s="53"/>
      <c r="H18" s="3"/>
    </row>
    <row r="19" spans="1:8" ht="19.5" customHeight="1">
      <c r="A19" s="68"/>
      <c r="B19" s="56"/>
      <c r="C19" s="57"/>
      <c r="D19" s="57"/>
      <c r="E19" s="57"/>
      <c r="F19" s="57"/>
      <c r="G19" s="58"/>
      <c r="H19" s="3"/>
    </row>
    <row r="20" spans="1:8" ht="19.5" customHeight="1" thickBot="1">
      <c r="A20" s="27" t="s">
        <v>42</v>
      </c>
      <c r="B20" s="69">
        <f>SUM(B10:B19)</f>
        <v>0</v>
      </c>
      <c r="C20" s="70">
        <f>SUM(C10:C19)</f>
        <v>0</v>
      </c>
      <c r="D20" s="70">
        <f>SUM(D10:D19)</f>
        <v>0</v>
      </c>
      <c r="E20" s="70"/>
      <c r="F20" s="70"/>
      <c r="G20" s="71"/>
      <c r="H20" s="3"/>
    </row>
    <row r="21" spans="1:38" ht="14.25" customHeight="1">
      <c r="A21" s="88" t="s">
        <v>25</v>
      </c>
      <c r="B21" s="89"/>
      <c r="C21" s="89"/>
      <c r="D21" s="89"/>
      <c r="E21" s="89"/>
      <c r="F21" s="89"/>
      <c r="G21" s="90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ht="15.75" customHeight="1">
      <c r="A22" s="178"/>
      <c r="B22" s="179"/>
      <c r="C22" s="179"/>
      <c r="D22" s="179"/>
      <c r="E22" s="179"/>
      <c r="F22" s="179"/>
      <c r="G22" s="18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ht="19.5" customHeight="1">
      <c r="A23" s="181"/>
      <c r="B23" s="182"/>
      <c r="C23" s="182"/>
      <c r="D23" s="182"/>
      <c r="E23" s="182"/>
      <c r="F23" s="182"/>
      <c r="G23" s="183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ht="19.5" customHeight="1">
      <c r="A24" s="181"/>
      <c r="B24" s="182"/>
      <c r="C24" s="182"/>
      <c r="D24" s="182"/>
      <c r="E24" s="182"/>
      <c r="F24" s="182"/>
      <c r="G24" s="183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ht="19.5" customHeight="1">
      <c r="A25" s="181"/>
      <c r="B25" s="182"/>
      <c r="C25" s="182"/>
      <c r="D25" s="182"/>
      <c r="E25" s="182"/>
      <c r="F25" s="182"/>
      <c r="G25" s="183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2.75" customHeight="1">
      <c r="A26" s="181"/>
      <c r="B26" s="182"/>
      <c r="C26" s="182"/>
      <c r="D26" s="182"/>
      <c r="E26" s="182"/>
      <c r="F26" s="182"/>
      <c r="G26" s="183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2.75" customHeight="1">
      <c r="A27" s="181"/>
      <c r="B27" s="182"/>
      <c r="C27" s="182"/>
      <c r="D27" s="182"/>
      <c r="E27" s="182"/>
      <c r="F27" s="182"/>
      <c r="G27" s="183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ht="15">
      <c r="A28" s="181"/>
      <c r="B28" s="182"/>
      <c r="C28" s="182"/>
      <c r="D28" s="182"/>
      <c r="E28" s="182"/>
      <c r="F28" s="182"/>
      <c r="G28" s="183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ht="19.5" customHeight="1">
      <c r="A29" s="181"/>
      <c r="B29" s="182"/>
      <c r="C29" s="182"/>
      <c r="D29" s="182"/>
      <c r="E29" s="182"/>
      <c r="F29" s="182"/>
      <c r="G29" s="183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21" customHeight="1">
      <c r="A30" s="181"/>
      <c r="B30" s="182"/>
      <c r="C30" s="182"/>
      <c r="D30" s="182"/>
      <c r="E30" s="182"/>
      <c r="F30" s="182"/>
      <c r="G30" s="183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20.25" customHeight="1">
      <c r="A31" s="181"/>
      <c r="B31" s="182"/>
      <c r="C31" s="182"/>
      <c r="D31" s="182"/>
      <c r="E31" s="182"/>
      <c r="F31" s="182"/>
      <c r="G31" s="183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15">
      <c r="A32" s="181"/>
      <c r="B32" s="182"/>
      <c r="C32" s="182"/>
      <c r="D32" s="182"/>
      <c r="E32" s="182"/>
      <c r="F32" s="182"/>
      <c r="G32" s="183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ht="15">
      <c r="A33" s="181"/>
      <c r="B33" s="182"/>
      <c r="C33" s="182"/>
      <c r="D33" s="182"/>
      <c r="E33" s="182"/>
      <c r="F33" s="182"/>
      <c r="G33" s="183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ht="15">
      <c r="A34" s="181"/>
      <c r="B34" s="182"/>
      <c r="C34" s="182"/>
      <c r="D34" s="182"/>
      <c r="E34" s="182"/>
      <c r="F34" s="182"/>
      <c r="G34" s="183"/>
      <c r="H34" s="5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ht="15">
      <c r="A35" s="181"/>
      <c r="B35" s="182"/>
      <c r="C35" s="182"/>
      <c r="D35" s="182"/>
      <c r="E35" s="182"/>
      <c r="F35" s="182"/>
      <c r="G35" s="183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ht="15">
      <c r="A36" s="181"/>
      <c r="B36" s="182"/>
      <c r="C36" s="182"/>
      <c r="D36" s="182"/>
      <c r="E36" s="182"/>
      <c r="F36" s="182"/>
      <c r="G36" s="183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ht="15">
      <c r="A37" s="181"/>
      <c r="B37" s="182"/>
      <c r="C37" s="182"/>
      <c r="D37" s="182"/>
      <c r="E37" s="182"/>
      <c r="F37" s="182"/>
      <c r="G37" s="183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8" ht="15">
      <c r="A38" s="181"/>
      <c r="B38" s="182"/>
      <c r="C38" s="182"/>
      <c r="D38" s="182"/>
      <c r="E38" s="182"/>
      <c r="F38" s="182"/>
      <c r="G38" s="183"/>
      <c r="H38" s="3"/>
    </row>
    <row r="39" spans="1:8" ht="15">
      <c r="A39" s="181"/>
      <c r="B39" s="182"/>
      <c r="C39" s="182"/>
      <c r="D39" s="182"/>
      <c r="E39" s="182"/>
      <c r="F39" s="182"/>
      <c r="G39" s="183"/>
      <c r="H39" s="3"/>
    </row>
    <row r="40" spans="1:8" ht="15">
      <c r="A40" s="181"/>
      <c r="B40" s="182"/>
      <c r="C40" s="182"/>
      <c r="D40" s="182"/>
      <c r="E40" s="182"/>
      <c r="F40" s="182"/>
      <c r="G40" s="183"/>
      <c r="H40" s="3"/>
    </row>
    <row r="41" spans="1:8" ht="15">
      <c r="A41" s="181"/>
      <c r="B41" s="182"/>
      <c r="C41" s="182"/>
      <c r="D41" s="182"/>
      <c r="E41" s="182"/>
      <c r="F41" s="182"/>
      <c r="G41" s="183"/>
      <c r="H41" s="3"/>
    </row>
    <row r="42" spans="1:8" ht="15">
      <c r="A42" s="181"/>
      <c r="B42" s="182"/>
      <c r="C42" s="182"/>
      <c r="D42" s="182"/>
      <c r="E42" s="182"/>
      <c r="F42" s="182"/>
      <c r="G42" s="183"/>
      <c r="H42" s="3"/>
    </row>
    <row r="43" spans="1:8" ht="15">
      <c r="A43" s="181"/>
      <c r="B43" s="182"/>
      <c r="C43" s="182"/>
      <c r="D43" s="182"/>
      <c r="E43" s="182"/>
      <c r="F43" s="182"/>
      <c r="G43" s="183"/>
      <c r="H43" s="3"/>
    </row>
    <row r="44" spans="1:8" ht="15">
      <c r="A44" s="181"/>
      <c r="B44" s="182"/>
      <c r="C44" s="182"/>
      <c r="D44" s="182"/>
      <c r="E44" s="182"/>
      <c r="F44" s="182"/>
      <c r="G44" s="183"/>
      <c r="H44" s="3"/>
    </row>
    <row r="45" spans="1:8" ht="15">
      <c r="A45" s="181"/>
      <c r="B45" s="182"/>
      <c r="C45" s="182"/>
      <c r="D45" s="182"/>
      <c r="E45" s="182"/>
      <c r="F45" s="182"/>
      <c r="G45" s="183"/>
      <c r="H45" s="3"/>
    </row>
    <row r="46" spans="1:8" ht="15">
      <c r="A46" s="181"/>
      <c r="B46" s="182"/>
      <c r="C46" s="182"/>
      <c r="D46" s="182"/>
      <c r="E46" s="182"/>
      <c r="F46" s="182"/>
      <c r="G46" s="183"/>
      <c r="H46" s="3"/>
    </row>
    <row r="47" spans="1:8" ht="15">
      <c r="A47" s="181"/>
      <c r="B47" s="182"/>
      <c r="C47" s="182"/>
      <c r="D47" s="182"/>
      <c r="E47" s="182"/>
      <c r="F47" s="182"/>
      <c r="G47" s="183"/>
      <c r="H47" s="3"/>
    </row>
    <row r="48" spans="1:8" ht="15">
      <c r="A48" s="181"/>
      <c r="B48" s="182"/>
      <c r="C48" s="182"/>
      <c r="D48" s="182"/>
      <c r="E48" s="182"/>
      <c r="F48" s="182"/>
      <c r="G48" s="183"/>
      <c r="H48" s="3"/>
    </row>
    <row r="49" spans="1:8" ht="15">
      <c r="A49" s="181"/>
      <c r="B49" s="182"/>
      <c r="C49" s="182"/>
      <c r="D49" s="182"/>
      <c r="E49" s="182"/>
      <c r="F49" s="182"/>
      <c r="G49" s="183"/>
      <c r="H49" s="3"/>
    </row>
    <row r="50" spans="1:8" ht="15">
      <c r="A50" s="181"/>
      <c r="B50" s="182"/>
      <c r="C50" s="182"/>
      <c r="D50" s="182"/>
      <c r="E50" s="182"/>
      <c r="F50" s="182"/>
      <c r="G50" s="183"/>
      <c r="H50" s="3"/>
    </row>
    <row r="51" spans="1:8" ht="15">
      <c r="A51" s="181"/>
      <c r="B51" s="182"/>
      <c r="C51" s="182"/>
      <c r="D51" s="182"/>
      <c r="E51" s="182"/>
      <c r="F51" s="182"/>
      <c r="G51" s="183"/>
      <c r="H51" s="3"/>
    </row>
    <row r="52" spans="1:8" ht="15">
      <c r="A52" s="181"/>
      <c r="B52" s="182"/>
      <c r="C52" s="182"/>
      <c r="D52" s="182"/>
      <c r="E52" s="182"/>
      <c r="F52" s="182"/>
      <c r="G52" s="183"/>
      <c r="H52" s="3"/>
    </row>
    <row r="53" spans="1:8" ht="15">
      <c r="A53" s="184"/>
      <c r="B53" s="185"/>
      <c r="C53" s="185"/>
      <c r="D53" s="185"/>
      <c r="E53" s="185"/>
      <c r="F53" s="185"/>
      <c r="G53" s="186"/>
      <c r="H53" s="3"/>
    </row>
    <row r="54" spans="1:8" ht="13.5" customHeight="1">
      <c r="A54" s="124" t="s">
        <v>27</v>
      </c>
      <c r="B54" s="30" t="s">
        <v>15</v>
      </c>
      <c r="C54" s="125" t="s">
        <v>51</v>
      </c>
      <c r="D54" s="10"/>
      <c r="E54" s="10"/>
      <c r="F54" s="31"/>
      <c r="G54" s="32" t="s">
        <v>15</v>
      </c>
      <c r="H54" s="3"/>
    </row>
    <row r="55" spans="1:8" ht="21.75" customHeight="1" thickBot="1">
      <c r="A55" s="47"/>
      <c r="B55" s="48"/>
      <c r="C55" s="164"/>
      <c r="D55" s="165"/>
      <c r="E55" s="165"/>
      <c r="F55" s="166"/>
      <c r="G55" s="49"/>
      <c r="H55" s="3"/>
    </row>
    <row r="56" spans="1:8" ht="15">
      <c r="A56" s="3" t="s">
        <v>50</v>
      </c>
      <c r="B56" s="3"/>
      <c r="C56" s="3"/>
      <c r="D56" s="3"/>
      <c r="E56" s="3"/>
      <c r="F56" s="3"/>
      <c r="G56" s="3"/>
      <c r="H56" s="3"/>
    </row>
  </sheetData>
  <sheetProtection sheet="1" objects="1" scenarios="1"/>
  <mergeCells count="6">
    <mergeCell ref="C55:F55"/>
    <mergeCell ref="C3:G3"/>
    <mergeCell ref="A6:B6"/>
    <mergeCell ref="C5:G5"/>
    <mergeCell ref="C7:G7"/>
    <mergeCell ref="A22:G53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45"/>
  <sheetViews>
    <sheetView showGridLines="0" defaultGridColor="0" zoomScale="87" zoomScaleNormal="87" colorId="22" workbookViewId="0" topLeftCell="A1">
      <selection activeCell="H9" sqref="H9"/>
    </sheetView>
  </sheetViews>
  <sheetFormatPr defaultColWidth="12.59765625" defaultRowHeight="15"/>
  <cols>
    <col min="1" max="1" width="14.59765625" style="0" customWidth="1"/>
    <col min="2" max="2" width="18.59765625" style="0" customWidth="1"/>
    <col min="3" max="6" width="11.59765625" style="0" customWidth="1"/>
    <col min="7" max="7" width="4.3984375" style="0" customWidth="1"/>
  </cols>
  <sheetData>
    <row r="1" spans="1:6" ht="12.75" customHeight="1" thickBot="1">
      <c r="A1" s="187"/>
      <c r="B1" s="187"/>
      <c r="C1" s="187"/>
      <c r="D1" s="187"/>
      <c r="E1" s="187"/>
      <c r="F1" s="187"/>
    </row>
    <row r="2" spans="1:7" ht="12.75" customHeight="1">
      <c r="A2" s="91" t="s">
        <v>56</v>
      </c>
      <c r="B2" s="5"/>
      <c r="C2" s="83" t="s">
        <v>0</v>
      </c>
      <c r="D2" s="6"/>
      <c r="E2" s="86"/>
      <c r="F2" s="7"/>
      <c r="G2" s="3"/>
    </row>
    <row r="3" spans="1:7" ht="17.25" customHeight="1">
      <c r="A3" s="8" t="s">
        <v>35</v>
      </c>
      <c r="B3" s="9"/>
      <c r="C3" s="170" t="str">
        <f>IF(ISBLANK('Load Forecast Summary'!C3:G3),CHAR(32),'Load Forecast Summary'!C3:G3)</f>
        <v> </v>
      </c>
      <c r="D3" s="171"/>
      <c r="E3" s="171"/>
      <c r="F3" s="172"/>
      <c r="G3" s="3"/>
    </row>
    <row r="4" spans="1:7" ht="13.5" customHeight="1">
      <c r="A4" s="8"/>
      <c r="B4" s="9"/>
      <c r="C4" s="84" t="s">
        <v>36</v>
      </c>
      <c r="D4" s="10"/>
      <c r="E4" s="10"/>
      <c r="F4" s="11"/>
      <c r="G4" s="3"/>
    </row>
    <row r="5" spans="1:7" ht="17.25" customHeight="1">
      <c r="A5" s="92" t="s">
        <v>37</v>
      </c>
      <c r="B5" s="9"/>
      <c r="C5" s="170" t="str">
        <f>IF(ISBLANK('Load Forecast Summary'!C5:G5),CHAR(32),'Load Forecast Summary'!C5:G5)</f>
        <v> </v>
      </c>
      <c r="D5" s="171"/>
      <c r="E5" s="171"/>
      <c r="F5" s="172"/>
      <c r="G5" s="3"/>
    </row>
    <row r="6" spans="1:7" ht="12.75" customHeight="1">
      <c r="A6" s="12"/>
      <c r="B6" s="13"/>
      <c r="C6" s="85" t="s">
        <v>3</v>
      </c>
      <c r="D6" s="14"/>
      <c r="E6" s="14"/>
      <c r="F6" s="15"/>
      <c r="G6" s="3"/>
    </row>
    <row r="7" spans="1:7" ht="15" customHeight="1">
      <c r="A7" s="16"/>
      <c r="B7" s="17"/>
      <c r="C7" s="175" t="str">
        <f>IF(ISBLANK('Load Forecast Summary'!C7:G7),CHAR(32),'Load Forecast Summary'!C7:G7)</f>
        <v> </v>
      </c>
      <c r="D7" s="176"/>
      <c r="E7" s="176"/>
      <c r="F7" s="177"/>
      <c r="G7" s="3"/>
    </row>
    <row r="8" spans="1:7" ht="14.25" customHeight="1">
      <c r="A8" s="93" t="s">
        <v>38</v>
      </c>
      <c r="B8" s="94" t="s">
        <v>39</v>
      </c>
      <c r="C8" s="10"/>
      <c r="D8" s="10"/>
      <c r="E8" s="10"/>
      <c r="F8" s="11"/>
      <c r="G8" s="3"/>
    </row>
    <row r="9" spans="1:7" ht="15" customHeight="1">
      <c r="A9" s="95" t="s">
        <v>52</v>
      </c>
      <c r="B9" s="79"/>
      <c r="C9" s="79"/>
      <c r="D9" s="79"/>
      <c r="E9" s="79"/>
      <c r="F9" s="96"/>
      <c r="G9" s="3"/>
    </row>
    <row r="10" spans="1:7" ht="15">
      <c r="A10" s="188" t="s">
        <v>40</v>
      </c>
      <c r="B10" s="189"/>
      <c r="C10" s="97" t="s">
        <v>53</v>
      </c>
      <c r="D10" s="98"/>
      <c r="E10" s="99" t="s">
        <v>55</v>
      </c>
      <c r="F10" s="100"/>
      <c r="G10" s="3"/>
    </row>
    <row r="11" spans="1:7" ht="15">
      <c r="A11" s="190"/>
      <c r="B11" s="191"/>
      <c r="C11" s="62" t="str">
        <f>'Load Forecast Summary'!C10</f>
        <v> </v>
      </c>
      <c r="D11" s="63" t="str">
        <f>'Load Forecast Summary'!D10</f>
        <v> </v>
      </c>
      <c r="E11" s="63" t="str">
        <f>C11</f>
        <v> </v>
      </c>
      <c r="F11" s="101" t="str">
        <f>D11</f>
        <v> </v>
      </c>
      <c r="G11" s="3"/>
    </row>
    <row r="12" spans="1:7" ht="17.25" customHeight="1">
      <c r="A12" s="102"/>
      <c r="B12" s="103"/>
      <c r="C12" s="104"/>
      <c r="D12" s="105"/>
      <c r="E12" s="105"/>
      <c r="F12" s="106"/>
      <c r="G12" s="3"/>
    </row>
    <row r="13" spans="1:7" ht="17.25" customHeight="1">
      <c r="A13" s="107"/>
      <c r="B13" s="108"/>
      <c r="C13" s="104"/>
      <c r="D13" s="105"/>
      <c r="E13" s="105"/>
      <c r="F13" s="106"/>
      <c r="G13" s="3"/>
    </row>
    <row r="14" spans="1:7" ht="17.25" customHeight="1">
      <c r="A14" s="107"/>
      <c r="B14" s="108"/>
      <c r="C14" s="109"/>
      <c r="D14" s="110"/>
      <c r="E14" s="110"/>
      <c r="F14" s="111"/>
      <c r="G14" s="3"/>
    </row>
    <row r="15" spans="1:7" ht="17.25" customHeight="1">
      <c r="A15" s="107"/>
      <c r="B15" s="108"/>
      <c r="C15" s="109"/>
      <c r="D15" s="110"/>
      <c r="E15" s="110"/>
      <c r="F15" s="111"/>
      <c r="G15" s="3"/>
    </row>
    <row r="16" spans="1:7" ht="17.25" customHeight="1">
      <c r="A16" s="107"/>
      <c r="B16" s="108"/>
      <c r="C16" s="109"/>
      <c r="D16" s="110"/>
      <c r="E16" s="110"/>
      <c r="F16" s="111"/>
      <c r="G16" s="3"/>
    </row>
    <row r="17" spans="1:7" ht="17.25" customHeight="1">
      <c r="A17" s="112"/>
      <c r="B17" s="113"/>
      <c r="C17" s="109"/>
      <c r="D17" s="110"/>
      <c r="E17" s="110"/>
      <c r="F17" s="111"/>
      <c r="G17" s="3"/>
    </row>
    <row r="18" spans="1:7" ht="17.25" customHeight="1">
      <c r="A18" s="112"/>
      <c r="B18" s="113"/>
      <c r="C18" s="109"/>
      <c r="D18" s="110"/>
      <c r="E18" s="110"/>
      <c r="F18" s="111"/>
      <c r="G18" s="3"/>
    </row>
    <row r="19" spans="1:7" ht="17.25" customHeight="1">
      <c r="A19" s="112"/>
      <c r="B19" s="113"/>
      <c r="C19" s="109"/>
      <c r="D19" s="110"/>
      <c r="E19" s="110"/>
      <c r="F19" s="111"/>
      <c r="G19" s="3"/>
    </row>
    <row r="20" spans="1:7" ht="17.25" customHeight="1">
      <c r="A20" s="112"/>
      <c r="B20" s="113"/>
      <c r="C20" s="109"/>
      <c r="D20" s="110"/>
      <c r="E20" s="110"/>
      <c r="F20" s="111"/>
      <c r="G20" s="3"/>
    </row>
    <row r="21" spans="1:7" ht="17.25" customHeight="1">
      <c r="A21" s="112"/>
      <c r="B21" s="113"/>
      <c r="C21" s="109"/>
      <c r="D21" s="110"/>
      <c r="E21" s="110"/>
      <c r="F21" s="111"/>
      <c r="G21" s="3"/>
    </row>
    <row r="22" spans="1:7" ht="17.25" customHeight="1">
      <c r="A22" s="112"/>
      <c r="B22" s="113"/>
      <c r="C22" s="109"/>
      <c r="D22" s="110"/>
      <c r="E22" s="110"/>
      <c r="F22" s="111"/>
      <c r="G22" s="3"/>
    </row>
    <row r="23" spans="1:7" ht="17.25" customHeight="1">
      <c r="A23" s="112"/>
      <c r="B23" s="113"/>
      <c r="C23" s="109"/>
      <c r="D23" s="110"/>
      <c r="E23" s="110"/>
      <c r="F23" s="111"/>
      <c r="G23" s="3"/>
    </row>
    <row r="24" spans="1:7" ht="17.25" customHeight="1">
      <c r="A24" s="112"/>
      <c r="B24" s="113"/>
      <c r="C24" s="109"/>
      <c r="D24" s="110"/>
      <c r="E24" s="110"/>
      <c r="F24" s="111"/>
      <c r="G24" s="3"/>
    </row>
    <row r="25" spans="1:7" ht="17.25" customHeight="1">
      <c r="A25" s="112"/>
      <c r="B25" s="113"/>
      <c r="C25" s="109"/>
      <c r="D25" s="110"/>
      <c r="E25" s="110"/>
      <c r="F25" s="111"/>
      <c r="G25" s="3"/>
    </row>
    <row r="26" spans="1:7" ht="17.25" customHeight="1">
      <c r="A26" s="112"/>
      <c r="B26" s="113"/>
      <c r="C26" s="109"/>
      <c r="D26" s="110"/>
      <c r="E26" s="110"/>
      <c r="F26" s="111"/>
      <c r="G26" s="3"/>
    </row>
    <row r="27" spans="1:7" ht="17.25" customHeight="1">
      <c r="A27" s="112"/>
      <c r="B27" s="113"/>
      <c r="C27" s="109"/>
      <c r="D27" s="110"/>
      <c r="E27" s="110"/>
      <c r="F27" s="111"/>
      <c r="G27" s="3"/>
    </row>
    <row r="28" spans="1:7" ht="17.25" customHeight="1">
      <c r="A28" s="112"/>
      <c r="B28" s="113"/>
      <c r="C28" s="109"/>
      <c r="D28" s="110"/>
      <c r="E28" s="110"/>
      <c r="F28" s="111"/>
      <c r="G28" s="3"/>
    </row>
    <row r="29" spans="1:7" ht="17.25" customHeight="1">
      <c r="A29" s="112"/>
      <c r="B29" s="113"/>
      <c r="C29" s="109"/>
      <c r="D29" s="110"/>
      <c r="E29" s="110"/>
      <c r="F29" s="111"/>
      <c r="G29" s="3"/>
    </row>
    <row r="30" spans="1:7" ht="17.25" customHeight="1">
      <c r="A30" s="112"/>
      <c r="B30" s="113"/>
      <c r="C30" s="109"/>
      <c r="D30" s="110"/>
      <c r="E30" s="110"/>
      <c r="F30" s="111"/>
      <c r="G30" s="3"/>
    </row>
    <row r="31" spans="1:7" ht="17.25" customHeight="1">
      <c r="A31" s="112"/>
      <c r="B31" s="113"/>
      <c r="C31" s="109"/>
      <c r="D31" s="110"/>
      <c r="E31" s="110"/>
      <c r="F31" s="111"/>
      <c r="G31" s="3"/>
    </row>
    <row r="32" spans="1:7" ht="17.25" customHeight="1">
      <c r="A32" s="112"/>
      <c r="B32" s="113"/>
      <c r="C32" s="109"/>
      <c r="D32" s="110"/>
      <c r="E32" s="110"/>
      <c r="F32" s="111"/>
      <c r="G32" s="3"/>
    </row>
    <row r="33" spans="1:7" ht="17.25" customHeight="1">
      <c r="A33" s="112"/>
      <c r="B33" s="113"/>
      <c r="C33" s="109"/>
      <c r="D33" s="110"/>
      <c r="E33" s="110"/>
      <c r="F33" s="111"/>
      <c r="G33" s="3"/>
    </row>
    <row r="34" spans="1:7" ht="17.25" customHeight="1">
      <c r="A34" s="112"/>
      <c r="B34" s="113"/>
      <c r="C34" s="109"/>
      <c r="D34" s="110"/>
      <c r="E34" s="110"/>
      <c r="F34" s="111"/>
      <c r="G34" s="3"/>
    </row>
    <row r="35" spans="1:7" ht="17.25" customHeight="1">
      <c r="A35" s="112"/>
      <c r="B35" s="113"/>
      <c r="C35" s="109"/>
      <c r="D35" s="110"/>
      <c r="E35" s="110"/>
      <c r="F35" s="111"/>
      <c r="G35" s="3"/>
    </row>
    <row r="36" spans="1:7" ht="17.25" customHeight="1">
      <c r="A36" s="112"/>
      <c r="B36" s="113"/>
      <c r="C36" s="109"/>
      <c r="D36" s="110"/>
      <c r="E36" s="110"/>
      <c r="F36" s="111"/>
      <c r="G36" s="3"/>
    </row>
    <row r="37" spans="1:7" ht="17.25" customHeight="1">
      <c r="A37" s="112"/>
      <c r="B37" s="113"/>
      <c r="C37" s="109"/>
      <c r="D37" s="110"/>
      <c r="E37" s="110"/>
      <c r="F37" s="111"/>
      <c r="G37" s="3"/>
    </row>
    <row r="38" spans="1:7" ht="17.25" customHeight="1">
      <c r="A38" s="112"/>
      <c r="B38" s="113"/>
      <c r="C38" s="109"/>
      <c r="D38" s="110"/>
      <c r="E38" s="110"/>
      <c r="F38" s="111"/>
      <c r="G38" s="3"/>
    </row>
    <row r="39" spans="1:7" ht="17.25" customHeight="1">
      <c r="A39" s="112"/>
      <c r="B39" s="113"/>
      <c r="C39" s="109"/>
      <c r="D39" s="110"/>
      <c r="E39" s="110"/>
      <c r="F39" s="111"/>
      <c r="G39" s="3"/>
    </row>
    <row r="40" spans="1:7" ht="17.25" customHeight="1">
      <c r="A40" s="112"/>
      <c r="B40" s="113"/>
      <c r="C40" s="109"/>
      <c r="D40" s="110"/>
      <c r="E40" s="110"/>
      <c r="F40" s="111"/>
      <c r="G40" s="3"/>
    </row>
    <row r="41" spans="1:7" ht="17.25" customHeight="1">
      <c r="A41" s="112"/>
      <c r="B41" s="113"/>
      <c r="C41" s="109"/>
      <c r="D41" s="110"/>
      <c r="E41" s="110"/>
      <c r="F41" s="111"/>
      <c r="G41" s="3"/>
    </row>
    <row r="42" spans="1:7" ht="17.25" customHeight="1">
      <c r="A42" s="112"/>
      <c r="B42" s="113"/>
      <c r="C42" s="109"/>
      <c r="D42" s="110"/>
      <c r="E42" s="110"/>
      <c r="F42" s="111"/>
      <c r="G42" s="3"/>
    </row>
    <row r="43" spans="1:7" ht="17.25" customHeight="1">
      <c r="A43" s="112"/>
      <c r="B43" s="113"/>
      <c r="C43" s="109"/>
      <c r="D43" s="110"/>
      <c r="E43" s="110"/>
      <c r="F43" s="111"/>
      <c r="G43" s="3"/>
    </row>
    <row r="44" spans="1:7" ht="17.25" customHeight="1" thickBot="1">
      <c r="A44" s="114"/>
      <c r="B44" s="115"/>
      <c r="C44" s="116"/>
      <c r="D44" s="117"/>
      <c r="E44" s="117"/>
      <c r="F44" s="118"/>
      <c r="G44" s="3"/>
    </row>
    <row r="45" spans="1:7" ht="15">
      <c r="A45" s="135" t="s">
        <v>54</v>
      </c>
      <c r="B45" s="3"/>
      <c r="C45" s="3"/>
      <c r="D45" s="3"/>
      <c r="E45" s="119"/>
      <c r="F45" s="119"/>
      <c r="G45" s="3"/>
    </row>
  </sheetData>
  <sheetProtection sheet="1" objects="1" scenarios="1"/>
  <mergeCells count="5">
    <mergeCell ref="A1:F1"/>
    <mergeCell ref="C3:F3"/>
    <mergeCell ref="A10:B11"/>
    <mergeCell ref="C5:F5"/>
    <mergeCell ref="C7:F7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2004-12-03T17:09:38Z</dcterms:modified>
  <cp:category/>
  <cp:version/>
  <cp:contentType/>
  <cp:contentStatus/>
</cp:coreProperties>
</file>