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4940" windowHeight="7095" tabRatio="779" activeTab="0"/>
  </bookViews>
  <sheets>
    <sheet name="Integrity Rates all states" sheetId="1" r:id="rId1"/>
    <sheet name="Improper Denial Rates " sheetId="2" r:id="rId2"/>
    <sheet name="Integrity Rates Est $ and 95%CI" sheetId="3" r:id="rId3"/>
    <sheet name="Estimated Weeks in Error" sheetId="4" r:id="rId4"/>
  </sheets>
  <definedNames>
    <definedName name="_xlnm._FilterDatabase" localSheetId="1" hidden="1">'Improper Denial Rates '!$A$3:$H$165</definedName>
    <definedName name="_xlnm.Print_Area" localSheetId="0">'Integrity Rates all states'!$A$1:$H$64</definedName>
    <definedName name="_xlnm.Print_Area" localSheetId="2">'Integrity Rates Est $ and 95%CI'!$A$1:$L$64</definedName>
    <definedName name="_xlnm.Print_Titles" localSheetId="3">'Estimated Weeks in Error'!$1:$6</definedName>
    <definedName name="_xlnm.Print_Titles" localSheetId="1">'Improper Denial Rates '!$1:$3</definedName>
    <definedName name="_xlnm.Print_Titles" localSheetId="0">'Integrity Rates all states'!$1:$6</definedName>
    <definedName name="_xlnm.Print_Titles" localSheetId="2">'Integrity Rates Est $ and 95%CI'!$1:$6</definedName>
    <definedName name="state">#REF!</definedName>
  </definedNames>
  <calcPr fullCalcOnLoad="1"/>
</workbook>
</file>

<file path=xl/sharedStrings.xml><?xml version="1.0" encoding="utf-8"?>
<sst xmlns="http://schemas.openxmlformats.org/spreadsheetml/2006/main" count="581" uniqueCount="130">
  <si>
    <t>Annual</t>
  </si>
  <si>
    <t>Agency</t>
  </si>
  <si>
    <t>Report</t>
  </si>
  <si>
    <t>Operational</t>
  </si>
  <si>
    <t>Resp</t>
  </si>
  <si>
    <t>Fraud</t>
  </si>
  <si>
    <t>ST</t>
  </si>
  <si>
    <t>Sample</t>
  </si>
  <si>
    <t>Amount Paid</t>
  </si>
  <si>
    <t>Rate</t>
  </si>
  <si>
    <t>CT</t>
  </si>
  <si>
    <t>MA</t>
  </si>
  <si>
    <t>ME</t>
  </si>
  <si>
    <t>NH</t>
  </si>
  <si>
    <t>NJ</t>
  </si>
  <si>
    <t>NY</t>
  </si>
  <si>
    <t>PR</t>
  </si>
  <si>
    <t>RI</t>
  </si>
  <si>
    <t>VT</t>
  </si>
  <si>
    <t>DC</t>
  </si>
  <si>
    <t>DE</t>
  </si>
  <si>
    <t>MD</t>
  </si>
  <si>
    <t>PA</t>
  </si>
  <si>
    <t>VA</t>
  </si>
  <si>
    <t>WV</t>
  </si>
  <si>
    <t>AL</t>
  </si>
  <si>
    <t>FL</t>
  </si>
  <si>
    <t>GA</t>
  </si>
  <si>
    <t>KY</t>
  </si>
  <si>
    <t>MS</t>
  </si>
  <si>
    <t>NC</t>
  </si>
  <si>
    <t>SC</t>
  </si>
  <si>
    <t>TN</t>
  </si>
  <si>
    <t>AR</t>
  </si>
  <si>
    <t>CO</t>
  </si>
  <si>
    <t>LA</t>
  </si>
  <si>
    <t>MT</t>
  </si>
  <si>
    <t>ND</t>
  </si>
  <si>
    <t>NM</t>
  </si>
  <si>
    <t>OK</t>
  </si>
  <si>
    <t>SD</t>
  </si>
  <si>
    <t>TX</t>
  </si>
  <si>
    <t>UT</t>
  </si>
  <si>
    <t>WY</t>
  </si>
  <si>
    <t>IA</t>
  </si>
  <si>
    <t>IL</t>
  </si>
  <si>
    <t>IN</t>
  </si>
  <si>
    <t>MI</t>
  </si>
  <si>
    <t>MN</t>
  </si>
  <si>
    <t>MO</t>
  </si>
  <si>
    <t>NE</t>
  </si>
  <si>
    <t>OH</t>
  </si>
  <si>
    <t>WI</t>
  </si>
  <si>
    <t>AK</t>
  </si>
  <si>
    <t>AZ</t>
  </si>
  <si>
    <t>CA</t>
  </si>
  <si>
    <t>HI</t>
  </si>
  <si>
    <t>ID</t>
  </si>
  <si>
    <t>NV</t>
  </si>
  <si>
    <t>OR</t>
  </si>
  <si>
    <t>WA</t>
  </si>
  <si>
    <t>US</t>
  </si>
  <si>
    <t>Benefits</t>
  </si>
  <si>
    <t>BAM</t>
  </si>
  <si>
    <t>Size</t>
  </si>
  <si>
    <t>UI Benefit Accuracy Measurement Report</t>
  </si>
  <si>
    <t>Amount</t>
  </si>
  <si>
    <t>95% CI</t>
  </si>
  <si>
    <t>Paid</t>
  </si>
  <si>
    <t>RATE</t>
  </si>
  <si>
    <t>+/-</t>
  </si>
  <si>
    <t>* In millions of dollars.</t>
  </si>
  <si>
    <t>Note: These data are based on a completion rate of  100%</t>
  </si>
  <si>
    <t xml:space="preserve">      and are subject to change upon completion of the remaining cases.</t>
  </si>
  <si>
    <t xml:space="preserve">      Includes all ES registration errors.</t>
  </si>
  <si>
    <t>Prepared by: ETA Office of Workforce Security on 27 Jun 07.</t>
  </si>
  <si>
    <t>BAM Unemployment Insurance Integrity Rates -- CY 2007</t>
  </si>
  <si>
    <t>Readers are strongly cautioned that it may be misleading to compare one state's payment accuracy rates with another state's rates. No two states' written laws, regulations, and policies specifying eligibility conditions are identical, and differences in these conditions influence the potential for error.  States have developed many different ways to determine monetary entitlement to UI.  Additionally, nonmonetary requirements are, in large part, based on how a state interprets its law. Two states may have identical laws, but may interpret them quite differently. States with stringent or complex provisions tend to have higher improper payment rates than those with simpler, more straightforward provisions. (To compare state laws visit http://ows.doleta.gov/unemploy/uilawcompar/2008/comparison2008.asp or contact the state directly)</t>
  </si>
  <si>
    <t>KS</t>
  </si>
  <si>
    <t>Percent of Benefits Paid</t>
  </si>
  <si>
    <t>Overpaid</t>
  </si>
  <si>
    <t>Underpaid</t>
  </si>
  <si>
    <t>Underpayment</t>
  </si>
  <si>
    <t>Overpayment</t>
  </si>
  <si>
    <t xml:space="preserve">UI </t>
  </si>
  <si>
    <t>Weeks Paid</t>
  </si>
  <si>
    <t>BAM Estimated Weeks Paid in Error by Integrity Rates -- CY 2007</t>
  </si>
  <si>
    <t>Annual Rate</t>
  </si>
  <si>
    <t>Underpayment Rate</t>
  </si>
  <si>
    <t>Estimated $</t>
  </si>
  <si>
    <t>Operational Rate</t>
  </si>
  <si>
    <t>Annual Overpayment and Underpayment Rates and Operational Rate - CY 2007</t>
  </si>
  <si>
    <t xml:space="preserve">Operational </t>
  </si>
  <si>
    <r>
      <t xml:space="preserve">Note: </t>
    </r>
    <r>
      <rPr>
        <sz val="11"/>
        <rFont val="Times"/>
        <family val="0"/>
      </rPr>
      <t>95% C.I. is the 95 percent confidence interval for the estimated rate. The interval is the range between the rate minus the value in the 95% C.I. column and the rate plus the value in the 95% C.I. column. For example, the interval for 10.0% +/- 2.5 is 7.5% to 12.5%. The true rate is expected to lie within 95 percent of the intervals constructed from repeated samples of the same size and selected in the same manner as the BAM Paid Claim Accuracy sample.</t>
    </r>
  </si>
  <si>
    <t>CY 2007</t>
  </si>
  <si>
    <t>Total Benefit</t>
  </si>
  <si>
    <t>CT*</t>
  </si>
  <si>
    <t>*The state failed to meet the required minimum sample size for one week, below-minimum samples may decrease the precision of estimated error rates</t>
  </si>
  <si>
    <t>**The state failed to meet the required minimum sample size for four weeks, below-minimum samples may decrease the precision of estimated error rates</t>
  </si>
  <si>
    <t>KS**</t>
  </si>
  <si>
    <t>MN***</t>
  </si>
  <si>
    <t>TX**</t>
  </si>
  <si>
    <t>***The state failed to meet the required minimum sample size for six weeks, below-minimum samples may decrease the precision of estimated error rates</t>
  </si>
  <si>
    <t>Percent of Weeks Paid in Error</t>
  </si>
  <si>
    <t xml:space="preserve"> Denied Claims Accuracy Rates -- CY 2007
IMPROPER DENIAL RATES REPORT </t>
  </si>
  <si>
    <t>State</t>
  </si>
  <si>
    <t>Denial Type</t>
  </si>
  <si>
    <t>Population</t>
  </si>
  <si>
    <t>Cases Completed #</t>
  </si>
  <si>
    <t>Improper Denial</t>
  </si>
  <si>
    <t>95% C.I (+/-)</t>
  </si>
  <si>
    <t>Adjusted Improper Denial ##</t>
  </si>
  <si>
    <t>Monetary*</t>
  </si>
  <si>
    <t>Separation</t>
  </si>
  <si>
    <t>Nonseparation***</t>
  </si>
  <si>
    <t>Separation**</t>
  </si>
  <si>
    <t>Monetary</t>
  </si>
  <si>
    <t>Nonseparation</t>
  </si>
  <si>
    <t>#</t>
  </si>
  <si>
    <t>Excludes cases not meeting DCA definition for inclusion in population, withdrawn claims, and claims for which monetary eligibility was established upon receipt of CWC, UCFE, and/or UCX wage credits.</t>
  </si>
  <si>
    <t>##</t>
  </si>
  <si>
    <t>Adjusted rate excludes erroneous denials that were corrected by agency or reversed on appeal prior to DCA case completion.</t>
  </si>
  <si>
    <t>(+/-)</t>
  </si>
  <si>
    <t>*</t>
  </si>
  <si>
    <t>The sampling frames from which the Monetary denials samples were selected did not include all of the denied claims in the BAM DCA population. This limits the degree to which inferences about the population can be made from BAM DCA data.</t>
  </si>
  <si>
    <t>**</t>
  </si>
  <si>
    <t>The sampling frames from which the Separation denials samples were selected did not include all of the denied claims in the BAM DCA population. This limits the degree to which inferences about the population can be made from BAM DCA data.</t>
  </si>
  <si>
    <t>***</t>
  </si>
  <si>
    <t>The sampling frames from which the Nonseparation denials samples were selected did not include all of the denied claims in the BAM DCA population. This limits the degree to which inferences about the population can be made from BAM DCA data.</t>
  </si>
  <si>
    <r>
      <t xml:space="preserve">Note: </t>
    </r>
    <r>
      <rPr>
        <sz val="11"/>
        <rFont val="Times"/>
        <family val="0"/>
      </rPr>
      <t xml:space="preserve">95% C.I. is the 95 percent confidence interval for the estimated rate. The interval is the range between the rate minus the value in the 95% C.I. column and the rate plus the value in the 95% C.I. column. For example, the interval for 10.0% +/- 2.5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</si>
</sst>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0">
    <font>
      <sz val="10"/>
      <name val="Arial"/>
      <family val="0"/>
    </font>
    <font>
      <sz val="8"/>
      <name val="Arial"/>
      <family val="0"/>
    </font>
    <font>
      <b/>
      <sz val="12"/>
      <name val="Arial"/>
      <family val="2"/>
    </font>
    <font>
      <b/>
      <sz val="10"/>
      <name val="Arial"/>
      <family val="2"/>
    </font>
    <font>
      <u val="single"/>
      <sz val="10"/>
      <color indexed="36"/>
      <name val="Arial"/>
      <family val="0"/>
    </font>
    <font>
      <u val="single"/>
      <sz val="10"/>
      <color indexed="12"/>
      <name val="Arial"/>
      <family val="0"/>
    </font>
    <font>
      <sz val="11"/>
      <name val="Times"/>
      <family val="0"/>
    </font>
    <font>
      <b/>
      <sz val="11"/>
      <name val="Times"/>
      <family val="0"/>
    </font>
    <font>
      <b/>
      <sz val="11"/>
      <name val="Arial"/>
      <family val="2"/>
    </font>
    <font>
      <sz val="8"/>
      <name val="Tahoma"/>
      <family val="2"/>
    </font>
  </fonts>
  <fills count="5">
    <fill>
      <patternFill/>
    </fill>
    <fill>
      <patternFill patternType="gray125"/>
    </fill>
    <fill>
      <patternFill patternType="solid">
        <fgColor indexed="42"/>
        <bgColor indexed="64"/>
      </patternFill>
    </fill>
    <fill>
      <patternFill patternType="solid">
        <fgColor indexed="41"/>
        <bgColor indexed="64"/>
      </patternFill>
    </fill>
    <fill>
      <patternFill patternType="solid">
        <fgColor indexed="43"/>
        <bgColor indexed="64"/>
      </patternFill>
    </fill>
  </fills>
  <borders count="9">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0" fontId="0" fillId="0" borderId="1" xfId="0" applyBorder="1" applyAlignment="1">
      <alignment/>
    </xf>
    <xf numFmtId="6" fontId="0" fillId="0" borderId="1" xfId="0" applyNumberFormat="1" applyBorder="1" applyAlignment="1">
      <alignment/>
    </xf>
    <xf numFmtId="10" fontId="0" fillId="0" borderId="1" xfId="0" applyNumberFormat="1" applyBorder="1" applyAlignment="1">
      <alignment/>
    </xf>
    <xf numFmtId="3" fontId="0" fillId="0" borderId="1" xfId="0" applyNumberFormat="1" applyBorder="1" applyAlignment="1">
      <alignment/>
    </xf>
    <xf numFmtId="0" fontId="0" fillId="2" borderId="1" xfId="0" applyFill="1" applyBorder="1" applyAlignment="1">
      <alignment/>
    </xf>
    <xf numFmtId="0" fontId="0" fillId="2" borderId="1" xfId="0" applyFill="1" applyBorder="1" applyAlignment="1">
      <alignment horizontal="center"/>
    </xf>
    <xf numFmtId="0" fontId="0" fillId="2" borderId="0" xfId="0" applyFill="1" applyAlignment="1">
      <alignment horizontal="center"/>
    </xf>
    <xf numFmtId="0" fontId="0" fillId="3" borderId="1" xfId="0" applyFill="1" applyBorder="1" applyAlignment="1">
      <alignment horizontal="center"/>
    </xf>
    <xf numFmtId="0" fontId="0" fillId="2" borderId="2" xfId="0" applyFill="1" applyBorder="1" applyAlignment="1">
      <alignment/>
    </xf>
    <xf numFmtId="0" fontId="0" fillId="2" borderId="2" xfId="0" applyFill="1" applyBorder="1" applyAlignment="1">
      <alignment horizontal="center"/>
    </xf>
    <xf numFmtId="0" fontId="0" fillId="3" borderId="1" xfId="0" applyFill="1" applyBorder="1" applyAlignment="1">
      <alignment/>
    </xf>
    <xf numFmtId="3" fontId="0" fillId="3" borderId="1" xfId="0" applyNumberFormat="1" applyFill="1" applyBorder="1" applyAlignment="1">
      <alignment/>
    </xf>
    <xf numFmtId="6" fontId="0" fillId="3" borderId="1" xfId="0" applyNumberFormat="1" applyFill="1" applyBorder="1" applyAlignment="1">
      <alignment/>
    </xf>
    <xf numFmtId="10" fontId="0" fillId="3" borderId="1" xfId="0" applyNumberFormat="1" applyFill="1" applyBorder="1" applyAlignment="1">
      <alignment/>
    </xf>
    <xf numFmtId="0" fontId="3" fillId="2" borderId="1" xfId="0" applyFont="1" applyFill="1" applyBorder="1" applyAlignment="1">
      <alignment horizontal="left" wrapText="1"/>
    </xf>
    <xf numFmtId="0" fontId="3" fillId="3" borderId="1" xfId="0" applyFont="1" applyFill="1" applyBorder="1" applyAlignment="1">
      <alignment horizontal="left" wrapText="1"/>
    </xf>
    <xf numFmtId="6" fontId="0" fillId="0" borderId="3" xfId="0" applyNumberFormat="1" applyBorder="1" applyAlignment="1">
      <alignment/>
    </xf>
    <xf numFmtId="6" fontId="0" fillId="3" borderId="3" xfId="0" applyNumberFormat="1" applyFill="1" applyBorder="1" applyAlignment="1">
      <alignment/>
    </xf>
    <xf numFmtId="6" fontId="0" fillId="0" borderId="4" xfId="0" applyNumberFormat="1" applyBorder="1" applyAlignment="1">
      <alignment/>
    </xf>
    <xf numFmtId="6" fontId="0" fillId="3" borderId="4" xfId="0" applyNumberFormat="1" applyFill="1" applyBorder="1" applyAlignment="1">
      <alignment/>
    </xf>
    <xf numFmtId="0" fontId="5" fillId="3" borderId="1" xfId="20" applyFill="1" applyBorder="1" applyAlignment="1">
      <alignment horizontal="center"/>
    </xf>
    <xf numFmtId="0" fontId="0" fillId="3" borderId="1" xfId="0" applyFont="1" applyFill="1" applyBorder="1" applyAlignment="1">
      <alignment horizontal="center" wrapText="1"/>
    </xf>
    <xf numFmtId="0" fontId="5" fillId="0" borderId="1" xfId="20" applyBorder="1" applyAlignment="1">
      <alignment/>
    </xf>
    <xf numFmtId="0" fontId="3" fillId="2" borderId="1" xfId="0" applyFont="1" applyFill="1" applyBorder="1" applyAlignment="1">
      <alignment horizontal="center"/>
    </xf>
    <xf numFmtId="0" fontId="7" fillId="2" borderId="1" xfId="0" applyFont="1" applyFill="1" applyBorder="1" applyAlignment="1">
      <alignment horizontal="center" vertical="center" wrapText="1"/>
    </xf>
    <xf numFmtId="0" fontId="5" fillId="2" borderId="1" xfId="20" applyFill="1" applyBorder="1" applyAlignment="1">
      <alignment horizontal="center" vertical="center" wrapText="1"/>
    </xf>
    <xf numFmtId="0" fontId="5" fillId="2" borderId="1" xfId="20" applyFill="1" applyBorder="1" applyAlignment="1">
      <alignment horizontal="center" wrapText="1"/>
    </xf>
    <xf numFmtId="0" fontId="3" fillId="0" borderId="1" xfId="0" applyFont="1" applyBorder="1" applyAlignment="1">
      <alignment horizontal="center"/>
    </xf>
    <xf numFmtId="0" fontId="5" fillId="0" borderId="5" xfId="20" applyBorder="1" applyAlignment="1">
      <alignment horizontal="left" wrapText="1"/>
    </xf>
    <xf numFmtId="3" fontId="6" fillId="0" borderId="1" xfId="0" applyNumberFormat="1" applyFont="1" applyBorder="1" applyAlignment="1">
      <alignment horizontal="right" wrapText="1"/>
    </xf>
    <xf numFmtId="0" fontId="6" fillId="0" borderId="1" xfId="0" applyFont="1" applyBorder="1" applyAlignment="1">
      <alignment horizontal="right" wrapText="1"/>
    </xf>
    <xf numFmtId="10" fontId="6" fillId="0" borderId="1" xfId="0" applyNumberFormat="1" applyFont="1" applyBorder="1" applyAlignment="1">
      <alignment horizontal="right" wrapText="1"/>
    </xf>
    <xf numFmtId="10" fontId="6" fillId="0" borderId="1" xfId="0" applyNumberFormat="1" applyFont="1" applyBorder="1" applyAlignment="1">
      <alignment horizontal="right"/>
    </xf>
    <xf numFmtId="10" fontId="6" fillId="0" borderId="1" xfId="0" applyNumberFormat="1" applyFont="1" applyBorder="1" applyAlignment="1">
      <alignment/>
    </xf>
    <xf numFmtId="3" fontId="0" fillId="0" borderId="0" xfId="0" applyNumberFormat="1" applyAlignment="1">
      <alignment/>
    </xf>
    <xf numFmtId="10" fontId="0" fillId="0" borderId="0" xfId="0" applyNumberFormat="1" applyAlignment="1">
      <alignment/>
    </xf>
    <xf numFmtId="0" fontId="6" fillId="0" borderId="5" xfId="0" applyFont="1" applyBorder="1" applyAlignment="1">
      <alignment horizontal="left" wrapText="1"/>
    </xf>
    <xf numFmtId="0" fontId="5" fillId="0" borderId="6" xfId="20" applyBorder="1" applyAlignment="1">
      <alignment horizontal="left" wrapText="1"/>
    </xf>
    <xf numFmtId="0" fontId="3" fillId="0" borderId="2" xfId="0" applyFont="1" applyBorder="1" applyAlignment="1">
      <alignment horizontal="center"/>
    </xf>
    <xf numFmtId="3" fontId="6" fillId="0" borderId="2" xfId="0" applyNumberFormat="1" applyFont="1" applyBorder="1" applyAlignment="1">
      <alignment horizontal="right" wrapText="1"/>
    </xf>
    <xf numFmtId="0" fontId="6" fillId="0" borderId="2" xfId="0" applyFont="1" applyBorder="1" applyAlignment="1">
      <alignment horizontal="right" wrapText="1"/>
    </xf>
    <xf numFmtId="10" fontId="6" fillId="0" borderId="2" xfId="0" applyNumberFormat="1" applyFont="1" applyBorder="1" applyAlignment="1">
      <alignment horizontal="right" wrapText="1"/>
    </xf>
    <xf numFmtId="0" fontId="6" fillId="0" borderId="1" xfId="0" applyFont="1" applyBorder="1" applyAlignment="1">
      <alignment horizontal="left" wrapText="1"/>
    </xf>
    <xf numFmtId="0" fontId="6" fillId="0" borderId="0" xfId="0" applyFont="1" applyAlignment="1">
      <alignment horizontal="center" vertical="center" wrapText="1"/>
    </xf>
    <xf numFmtId="0" fontId="3" fillId="0" borderId="0" xfId="0" applyFont="1" applyAlignment="1">
      <alignment horizontal="center"/>
    </xf>
    <xf numFmtId="0" fontId="3" fillId="0" borderId="0" xfId="0" applyFont="1" applyAlignment="1">
      <alignment horizontal="center" vertical="center"/>
    </xf>
    <xf numFmtId="0" fontId="0" fillId="0" borderId="0" xfId="0" applyAlignment="1">
      <alignment horizontal="left" wrapText="1"/>
    </xf>
    <xf numFmtId="0" fontId="2" fillId="2" borderId="1" xfId="0" applyFont="1" applyFill="1" applyBorder="1" applyAlignment="1">
      <alignment horizontal="center"/>
    </xf>
    <xf numFmtId="0" fontId="3" fillId="4" borderId="3" xfId="0" applyFont="1" applyFill="1" applyBorder="1" applyAlignment="1">
      <alignment horizontal="left" wrapText="1"/>
    </xf>
    <xf numFmtId="0" fontId="3" fillId="4" borderId="7" xfId="0" applyFont="1" applyFill="1" applyBorder="1" applyAlignment="1">
      <alignment horizontal="left" wrapText="1"/>
    </xf>
    <xf numFmtId="0" fontId="3" fillId="4" borderId="4" xfId="0" applyFont="1" applyFill="1" applyBorder="1" applyAlignment="1">
      <alignment horizontal="left" wrapText="1"/>
    </xf>
    <xf numFmtId="0" fontId="3" fillId="2" borderId="1" xfId="0" applyFont="1" applyFill="1" applyBorder="1" applyAlignment="1">
      <alignment horizontal="center" wrapText="1"/>
    </xf>
    <xf numFmtId="0" fontId="3" fillId="3" borderId="1" xfId="0" applyFont="1" applyFill="1" applyBorder="1" applyAlignment="1">
      <alignment horizontal="center" wrapText="1"/>
    </xf>
    <xf numFmtId="0" fontId="8" fillId="3" borderId="1" xfId="0" applyFont="1" applyFill="1" applyBorder="1" applyAlignment="1">
      <alignment horizontal="center"/>
    </xf>
    <xf numFmtId="0" fontId="3" fillId="4" borderId="1" xfId="0" applyFont="1" applyFill="1" applyBorder="1" applyAlignment="1">
      <alignment horizontal="left" wrapText="1"/>
    </xf>
    <xf numFmtId="0" fontId="7" fillId="0" borderId="8" xfId="0" applyFont="1" applyBorder="1" applyAlignment="1">
      <alignment horizontal="left" wrapText="1"/>
    </xf>
    <xf numFmtId="0" fontId="6" fillId="0" borderId="0" xfId="0" applyFont="1" applyAlignment="1">
      <alignment horizontal="left" wrapText="1"/>
    </xf>
    <xf numFmtId="0" fontId="2" fillId="2" borderId="1" xfId="0" applyFont="1" applyFill="1" applyBorder="1" applyAlignment="1">
      <alignment horizontal="center" wrapText="1"/>
    </xf>
    <xf numFmtId="0" fontId="3" fillId="2" borderId="3" xfId="0" applyFont="1" applyFill="1" applyBorder="1" applyAlignment="1">
      <alignment horizontal="center" wrapText="1"/>
    </xf>
    <xf numFmtId="0" fontId="3" fillId="2" borderId="7" xfId="0" applyFont="1" applyFill="1" applyBorder="1" applyAlignment="1">
      <alignment horizontal="center" wrapText="1"/>
    </xf>
    <xf numFmtId="0" fontId="3" fillId="2" borderId="4"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64"/>
  <sheetViews>
    <sheetView tabSelected="1" workbookViewId="0" topLeftCell="A1">
      <pane ySplit="6" topLeftCell="BM7" activePane="bottomLeft" state="frozen"/>
      <selection pane="topLeft" activeCell="A1" sqref="A1"/>
      <selection pane="bottomLeft" activeCell="A7" sqref="A7"/>
    </sheetView>
  </sheetViews>
  <sheetFormatPr defaultColWidth="9.140625" defaultRowHeight="12.75"/>
  <cols>
    <col min="1" max="1" width="6.421875" style="0" customWidth="1"/>
    <col min="2" max="2" width="11.7109375" style="0" customWidth="1"/>
    <col min="3" max="3" width="17.28125" style="0" customWidth="1"/>
    <col min="4" max="7" width="12.7109375" style="0" customWidth="1"/>
    <col min="8" max="8" width="13.28125" style="0" customWidth="1"/>
  </cols>
  <sheetData>
    <row r="1" spans="1:8" ht="15.75">
      <c r="A1" s="48" t="s">
        <v>76</v>
      </c>
      <c r="B1" s="48"/>
      <c r="C1" s="48"/>
      <c r="D1" s="48"/>
      <c r="E1" s="48"/>
      <c r="F1" s="48"/>
      <c r="G1" s="48"/>
      <c r="H1" s="48"/>
    </row>
    <row r="2" spans="1:8" ht="108" customHeight="1">
      <c r="A2" s="49" t="s">
        <v>77</v>
      </c>
      <c r="B2" s="50"/>
      <c r="C2" s="50"/>
      <c r="D2" s="50"/>
      <c r="E2" s="50"/>
      <c r="F2" s="50"/>
      <c r="G2" s="50"/>
      <c r="H2" s="51"/>
    </row>
    <row r="3" spans="1:8" ht="12.75" customHeight="1">
      <c r="A3" s="15"/>
      <c r="B3" s="15"/>
      <c r="C3" s="15"/>
      <c r="D3" s="52" t="s">
        <v>79</v>
      </c>
      <c r="E3" s="52"/>
      <c r="F3" s="52"/>
      <c r="G3" s="52"/>
      <c r="H3" s="52"/>
    </row>
    <row r="4" spans="1:8" ht="12.75">
      <c r="A4" s="5"/>
      <c r="B4" s="6" t="s">
        <v>63</v>
      </c>
      <c r="C4" s="6"/>
      <c r="D4" s="6" t="s">
        <v>0</v>
      </c>
      <c r="E4" s="6"/>
      <c r="F4" s="6" t="s">
        <v>1</v>
      </c>
      <c r="G4" s="6"/>
      <c r="H4" s="5"/>
    </row>
    <row r="5" spans="1:8" ht="12.75">
      <c r="A5" s="5"/>
      <c r="B5" s="6" t="s">
        <v>7</v>
      </c>
      <c r="C5" s="6" t="s">
        <v>62</v>
      </c>
      <c r="D5" s="6" t="s">
        <v>2</v>
      </c>
      <c r="E5" s="6" t="s">
        <v>3</v>
      </c>
      <c r="F5" s="6" t="s">
        <v>4</v>
      </c>
      <c r="G5" s="6" t="s">
        <v>5</v>
      </c>
      <c r="H5" s="6" t="s">
        <v>82</v>
      </c>
    </row>
    <row r="6" spans="1:8" ht="12.75">
      <c r="A6" s="5" t="s">
        <v>6</v>
      </c>
      <c r="B6" s="6" t="s">
        <v>64</v>
      </c>
      <c r="C6" s="6" t="s">
        <v>8</v>
      </c>
      <c r="D6" s="6" t="s">
        <v>9</v>
      </c>
      <c r="E6" s="6" t="s">
        <v>9</v>
      </c>
      <c r="F6" s="6" t="s">
        <v>9</v>
      </c>
      <c r="G6" s="6" t="s">
        <v>9</v>
      </c>
      <c r="H6" s="6" t="s">
        <v>9</v>
      </c>
    </row>
    <row r="7" spans="1:8" ht="12.75">
      <c r="A7" s="1" t="s">
        <v>53</v>
      </c>
      <c r="B7" s="1">
        <v>480</v>
      </c>
      <c r="C7" s="2">
        <v>107936389</v>
      </c>
      <c r="D7" s="3">
        <v>0.0996</v>
      </c>
      <c r="E7" s="3">
        <v>0.0681</v>
      </c>
      <c r="F7" s="3">
        <v>0.0352</v>
      </c>
      <c r="G7" s="3">
        <v>0.0296</v>
      </c>
      <c r="H7" s="3">
        <v>0.00726</v>
      </c>
    </row>
    <row r="8" spans="1:8" ht="12.75">
      <c r="A8" s="1" t="s">
        <v>25</v>
      </c>
      <c r="B8" s="1">
        <v>480</v>
      </c>
      <c r="C8" s="2">
        <v>230612297</v>
      </c>
      <c r="D8" s="3">
        <v>0.1167</v>
      </c>
      <c r="E8" s="3">
        <v>0.0843</v>
      </c>
      <c r="F8" s="3">
        <v>0.0407</v>
      </c>
      <c r="G8" s="3">
        <v>0.0382</v>
      </c>
      <c r="H8" s="3">
        <v>0.00138</v>
      </c>
    </row>
    <row r="9" spans="1:8" ht="12.75">
      <c r="A9" s="1" t="s">
        <v>33</v>
      </c>
      <c r="B9" s="1">
        <v>480</v>
      </c>
      <c r="C9" s="2">
        <v>300311480</v>
      </c>
      <c r="D9" s="3">
        <v>0.0926</v>
      </c>
      <c r="E9" s="3">
        <v>0.0852</v>
      </c>
      <c r="F9" s="3">
        <v>0.0164</v>
      </c>
      <c r="G9" s="3">
        <v>0.0477</v>
      </c>
      <c r="H9" s="3">
        <v>0.00427</v>
      </c>
    </row>
    <row r="10" spans="1:8" ht="12.75">
      <c r="A10" s="1" t="s">
        <v>54</v>
      </c>
      <c r="B10" s="1">
        <v>481</v>
      </c>
      <c r="C10" s="2">
        <v>270174480</v>
      </c>
      <c r="D10" s="3">
        <v>0.1802</v>
      </c>
      <c r="E10" s="3">
        <v>0.0961</v>
      </c>
      <c r="F10" s="3">
        <v>0.0368</v>
      </c>
      <c r="G10" s="3">
        <v>0.0638</v>
      </c>
      <c r="H10" s="3">
        <v>0.00223</v>
      </c>
    </row>
    <row r="11" spans="1:8" ht="12.75">
      <c r="A11" s="1" t="s">
        <v>55</v>
      </c>
      <c r="B11" s="4">
        <v>1044</v>
      </c>
      <c r="C11" s="2">
        <v>5007138790</v>
      </c>
      <c r="D11" s="3">
        <v>0.0578</v>
      </c>
      <c r="E11" s="3">
        <v>0.04</v>
      </c>
      <c r="F11" s="3">
        <v>0.0086</v>
      </c>
      <c r="G11" s="3">
        <v>0.0354</v>
      </c>
      <c r="H11" s="3">
        <v>0.00519</v>
      </c>
    </row>
    <row r="12" spans="1:8" ht="12.75">
      <c r="A12" s="1" t="s">
        <v>34</v>
      </c>
      <c r="B12" s="1">
        <v>477</v>
      </c>
      <c r="C12" s="2">
        <v>308082435</v>
      </c>
      <c r="D12" s="3">
        <v>0.175</v>
      </c>
      <c r="E12" s="3">
        <v>0.0396</v>
      </c>
      <c r="F12" s="3">
        <v>0.0357</v>
      </c>
      <c r="G12" s="3">
        <v>0.0104</v>
      </c>
      <c r="H12" s="3">
        <v>0.00607</v>
      </c>
    </row>
    <row r="13" spans="1:8" ht="12.75">
      <c r="A13" s="23" t="s">
        <v>96</v>
      </c>
      <c r="B13" s="1">
        <v>475</v>
      </c>
      <c r="C13" s="2">
        <v>552664329</v>
      </c>
      <c r="D13" s="3">
        <v>0.0509</v>
      </c>
      <c r="E13" s="3">
        <v>0.0397</v>
      </c>
      <c r="F13" s="3">
        <v>0.0059</v>
      </c>
      <c r="G13" s="3">
        <v>0.038</v>
      </c>
      <c r="H13" s="3">
        <v>0.00424</v>
      </c>
    </row>
    <row r="14" spans="1:8" ht="12.75">
      <c r="A14" s="1" t="s">
        <v>19</v>
      </c>
      <c r="B14" s="1">
        <v>360</v>
      </c>
      <c r="C14" s="2">
        <v>97159601</v>
      </c>
      <c r="D14" s="3">
        <v>0.0743</v>
      </c>
      <c r="E14" s="3">
        <v>0.0528</v>
      </c>
      <c r="F14" s="3">
        <v>0.0119</v>
      </c>
      <c r="G14" s="3">
        <v>0.0335</v>
      </c>
      <c r="H14" s="3">
        <v>0.0084</v>
      </c>
    </row>
    <row r="15" spans="1:8" ht="12.75">
      <c r="A15" s="1" t="s">
        <v>20</v>
      </c>
      <c r="B15" s="1">
        <v>360</v>
      </c>
      <c r="C15" s="2">
        <v>101454749</v>
      </c>
      <c r="D15" s="3">
        <v>0.1012</v>
      </c>
      <c r="E15" s="3">
        <v>0.058</v>
      </c>
      <c r="F15" s="3">
        <v>0.0106</v>
      </c>
      <c r="G15" s="3">
        <v>0.0644</v>
      </c>
      <c r="H15" s="3">
        <v>0.00551</v>
      </c>
    </row>
    <row r="16" spans="1:8" ht="12.75">
      <c r="A16" s="1" t="s">
        <v>26</v>
      </c>
      <c r="B16" s="1">
        <v>480</v>
      </c>
      <c r="C16" s="2">
        <v>1133031716</v>
      </c>
      <c r="D16" s="3">
        <v>0.0466</v>
      </c>
      <c r="E16" s="3">
        <v>0.0447</v>
      </c>
      <c r="F16" s="3">
        <v>0.0081</v>
      </c>
      <c r="G16" s="3">
        <v>0.0083</v>
      </c>
      <c r="H16" s="3">
        <v>0.00269</v>
      </c>
    </row>
    <row r="17" spans="1:8" ht="12.75">
      <c r="A17" s="1" t="s">
        <v>27</v>
      </c>
      <c r="B17" s="1">
        <v>480</v>
      </c>
      <c r="C17" s="2">
        <v>625378571</v>
      </c>
      <c r="D17" s="3">
        <v>0.0617</v>
      </c>
      <c r="E17" s="3">
        <v>0.0226</v>
      </c>
      <c r="F17" s="3">
        <v>0.0284</v>
      </c>
      <c r="G17" s="3">
        <v>0.011</v>
      </c>
      <c r="H17" s="3">
        <v>0.00874</v>
      </c>
    </row>
    <row r="18" spans="1:8" ht="12.75">
      <c r="A18" s="1" t="s">
        <v>56</v>
      </c>
      <c r="B18" s="1">
        <v>400</v>
      </c>
      <c r="C18" s="2">
        <v>121592782</v>
      </c>
      <c r="D18" s="3">
        <v>0.0716</v>
      </c>
      <c r="E18" s="3">
        <v>0.0117</v>
      </c>
      <c r="F18" s="3">
        <v>0.0238</v>
      </c>
      <c r="G18" s="3">
        <v>0.0055</v>
      </c>
      <c r="H18" s="3">
        <v>0.00488</v>
      </c>
    </row>
    <row r="19" spans="1:8" ht="12.75">
      <c r="A19" s="1" t="s">
        <v>44</v>
      </c>
      <c r="B19" s="1">
        <v>480</v>
      </c>
      <c r="C19" s="2">
        <v>333328012</v>
      </c>
      <c r="D19" s="3">
        <v>0.1202</v>
      </c>
      <c r="E19" s="3">
        <v>0.064</v>
      </c>
      <c r="F19" s="3">
        <v>0.0391</v>
      </c>
      <c r="G19" s="3">
        <v>0.0032</v>
      </c>
      <c r="H19" s="3">
        <v>0.01301</v>
      </c>
    </row>
    <row r="20" spans="1:8" ht="12.75">
      <c r="A20" s="1" t="s">
        <v>57</v>
      </c>
      <c r="B20" s="1">
        <v>483</v>
      </c>
      <c r="C20" s="2">
        <v>128070829</v>
      </c>
      <c r="D20" s="3">
        <v>0.1113</v>
      </c>
      <c r="E20" s="3">
        <v>0.045</v>
      </c>
      <c r="F20" s="3">
        <v>0.0161</v>
      </c>
      <c r="G20" s="3">
        <v>0.0288</v>
      </c>
      <c r="H20" s="3">
        <v>0.00392</v>
      </c>
    </row>
    <row r="21" spans="1:8" ht="12.75">
      <c r="A21" s="1" t="s">
        <v>45</v>
      </c>
      <c r="B21" s="1">
        <v>564</v>
      </c>
      <c r="C21" s="2">
        <v>1907648294</v>
      </c>
      <c r="D21" s="3">
        <v>0.1332</v>
      </c>
      <c r="E21" s="3">
        <v>0.0694</v>
      </c>
      <c r="F21" s="3">
        <v>0.0275</v>
      </c>
      <c r="G21" s="3">
        <v>0.019</v>
      </c>
      <c r="H21" s="3">
        <v>0.00781</v>
      </c>
    </row>
    <row r="22" spans="1:8" ht="12.75">
      <c r="A22" s="1" t="s">
        <v>46</v>
      </c>
      <c r="B22" s="1">
        <v>480</v>
      </c>
      <c r="C22" s="2">
        <v>731010100</v>
      </c>
      <c r="D22" s="3">
        <v>0.1811</v>
      </c>
      <c r="E22" s="3">
        <v>0.0663</v>
      </c>
      <c r="F22" s="3">
        <v>0.112</v>
      </c>
      <c r="G22" s="3">
        <v>0.0168</v>
      </c>
      <c r="H22" s="3">
        <v>0.00025</v>
      </c>
    </row>
    <row r="23" spans="1:8" ht="12.75">
      <c r="A23" s="23" t="s">
        <v>99</v>
      </c>
      <c r="B23" s="1">
        <v>495</v>
      </c>
      <c r="C23" s="2">
        <v>230843959</v>
      </c>
      <c r="D23" s="3">
        <v>0.0422</v>
      </c>
      <c r="E23" s="3">
        <v>0.0399</v>
      </c>
      <c r="F23" s="3">
        <v>0.0059</v>
      </c>
      <c r="G23" s="3">
        <v>0.0072</v>
      </c>
      <c r="H23" s="3">
        <v>0.00221</v>
      </c>
    </row>
    <row r="24" spans="1:8" ht="12.75">
      <c r="A24" s="1" t="s">
        <v>28</v>
      </c>
      <c r="B24" s="1">
        <v>485</v>
      </c>
      <c r="C24" s="2">
        <v>396367539</v>
      </c>
      <c r="D24" s="3">
        <v>0.0369</v>
      </c>
      <c r="E24" s="3">
        <v>0.0286</v>
      </c>
      <c r="F24" s="3">
        <v>0.0061</v>
      </c>
      <c r="G24" s="3">
        <v>0.0163</v>
      </c>
      <c r="H24" s="3">
        <v>0.00395</v>
      </c>
    </row>
    <row r="25" spans="1:8" ht="12.75">
      <c r="A25" s="1" t="s">
        <v>35</v>
      </c>
      <c r="B25" s="1">
        <v>480</v>
      </c>
      <c r="C25" s="2">
        <v>159544344</v>
      </c>
      <c r="D25" s="3">
        <v>0.4651</v>
      </c>
      <c r="E25" s="3">
        <v>0.1792</v>
      </c>
      <c r="F25" s="3">
        <v>0.224</v>
      </c>
      <c r="G25" s="3">
        <v>0.0626</v>
      </c>
      <c r="H25" s="3">
        <v>0.01987</v>
      </c>
    </row>
    <row r="26" spans="1:8" ht="12.75">
      <c r="A26" s="1" t="s">
        <v>11</v>
      </c>
      <c r="B26" s="1">
        <v>683</v>
      </c>
      <c r="C26" s="2">
        <v>1429708631</v>
      </c>
      <c r="D26" s="3">
        <v>0.0392</v>
      </c>
      <c r="E26" s="3">
        <v>0.0253</v>
      </c>
      <c r="F26" s="3">
        <v>0.0131</v>
      </c>
      <c r="G26" s="3">
        <v>0.0164</v>
      </c>
      <c r="H26" s="3">
        <v>0.01874</v>
      </c>
    </row>
    <row r="27" spans="1:8" ht="12.75">
      <c r="A27" s="1" t="s">
        <v>21</v>
      </c>
      <c r="B27" s="1">
        <v>480</v>
      </c>
      <c r="C27" s="2">
        <v>439663744</v>
      </c>
      <c r="D27" s="3">
        <v>0.0987</v>
      </c>
      <c r="E27" s="3">
        <v>0.0369</v>
      </c>
      <c r="F27" s="3">
        <v>0.0085</v>
      </c>
      <c r="G27" s="3">
        <v>0.0147</v>
      </c>
      <c r="H27" s="3">
        <v>0.00205</v>
      </c>
    </row>
    <row r="28" spans="1:8" ht="12.75">
      <c r="A28" s="1" t="s">
        <v>12</v>
      </c>
      <c r="B28" s="1">
        <v>360</v>
      </c>
      <c r="C28" s="2">
        <v>114418407</v>
      </c>
      <c r="D28" s="3">
        <v>0.1015</v>
      </c>
      <c r="E28" s="3">
        <v>0.0405</v>
      </c>
      <c r="F28" s="3">
        <v>0.0232</v>
      </c>
      <c r="G28" s="3">
        <v>0.0219</v>
      </c>
      <c r="H28" s="3">
        <v>0.0013</v>
      </c>
    </row>
    <row r="29" spans="1:8" ht="12.75">
      <c r="A29" s="1" t="s">
        <v>47</v>
      </c>
      <c r="B29" s="1">
        <v>480</v>
      </c>
      <c r="C29" s="2">
        <v>1737449091</v>
      </c>
      <c r="D29" s="3">
        <v>0.0921</v>
      </c>
      <c r="E29" s="3">
        <v>0.0852</v>
      </c>
      <c r="F29" s="3">
        <v>0.0175</v>
      </c>
      <c r="G29" s="3">
        <v>0.0247</v>
      </c>
      <c r="H29" s="3">
        <v>0.00492</v>
      </c>
    </row>
    <row r="30" spans="1:8" ht="12.75">
      <c r="A30" s="23" t="s">
        <v>100</v>
      </c>
      <c r="B30" s="1">
        <v>480</v>
      </c>
      <c r="C30" s="2">
        <v>742347121</v>
      </c>
      <c r="D30" s="3">
        <v>0.1093</v>
      </c>
      <c r="E30" s="3">
        <v>0.0801</v>
      </c>
      <c r="F30" s="3">
        <v>0.017</v>
      </c>
      <c r="G30" s="3">
        <v>0.0208</v>
      </c>
      <c r="H30" s="3">
        <v>0.00802</v>
      </c>
    </row>
    <row r="31" spans="1:8" ht="12.75">
      <c r="A31" s="1" t="s">
        <v>49</v>
      </c>
      <c r="B31" s="1">
        <v>480</v>
      </c>
      <c r="C31" s="2">
        <v>423533672</v>
      </c>
      <c r="D31" s="3">
        <v>0.0695</v>
      </c>
      <c r="E31" s="3">
        <v>0.0647</v>
      </c>
      <c r="F31" s="3">
        <v>0.0079</v>
      </c>
      <c r="G31" s="3">
        <v>0.0338</v>
      </c>
      <c r="H31" s="3">
        <v>0.00364</v>
      </c>
    </row>
    <row r="32" spans="1:8" ht="12.75">
      <c r="A32" s="1" t="s">
        <v>29</v>
      </c>
      <c r="B32" s="1">
        <v>479</v>
      </c>
      <c r="C32" s="2">
        <v>138279256</v>
      </c>
      <c r="D32" s="3">
        <v>0.0948</v>
      </c>
      <c r="E32" s="3">
        <v>0.0571</v>
      </c>
      <c r="F32" s="3">
        <v>0.0133</v>
      </c>
      <c r="G32" s="3">
        <v>0.048</v>
      </c>
      <c r="H32" s="3">
        <v>0.00599</v>
      </c>
    </row>
    <row r="33" spans="1:8" ht="12.75">
      <c r="A33" s="1" t="s">
        <v>36</v>
      </c>
      <c r="B33" s="1">
        <v>360</v>
      </c>
      <c r="C33" s="2">
        <v>66280549</v>
      </c>
      <c r="D33" s="3">
        <v>0.074</v>
      </c>
      <c r="E33" s="3">
        <v>0.0594</v>
      </c>
      <c r="F33" s="3">
        <v>0.0057</v>
      </c>
      <c r="G33" s="3">
        <v>0.006</v>
      </c>
      <c r="H33" s="3">
        <v>0.00421</v>
      </c>
    </row>
    <row r="34" spans="1:8" ht="12.75">
      <c r="A34" s="1" t="s">
        <v>30</v>
      </c>
      <c r="B34" s="1">
        <v>520</v>
      </c>
      <c r="C34" s="2">
        <v>914579224</v>
      </c>
      <c r="D34" s="3">
        <v>0.0953</v>
      </c>
      <c r="E34" s="3">
        <v>0.0647</v>
      </c>
      <c r="F34" s="3">
        <v>0.0225</v>
      </c>
      <c r="G34" s="3">
        <v>0.0245</v>
      </c>
      <c r="H34" s="3">
        <v>0.00265</v>
      </c>
    </row>
    <row r="35" spans="1:8" ht="12.75">
      <c r="A35" s="1" t="s">
        <v>37</v>
      </c>
      <c r="B35" s="1">
        <v>360</v>
      </c>
      <c r="C35" s="2">
        <v>39756539</v>
      </c>
      <c r="D35" s="3">
        <v>0.0563</v>
      </c>
      <c r="E35" s="3">
        <v>0.026</v>
      </c>
      <c r="F35" s="3">
        <v>0.0216</v>
      </c>
      <c r="G35" s="3">
        <v>0.0054</v>
      </c>
      <c r="H35" s="3">
        <v>0.0021</v>
      </c>
    </row>
    <row r="36" spans="1:8" ht="12.75">
      <c r="A36" s="1" t="s">
        <v>50</v>
      </c>
      <c r="B36" s="1">
        <v>482</v>
      </c>
      <c r="C36" s="2">
        <v>80468539</v>
      </c>
      <c r="D36" s="3">
        <v>0.1189</v>
      </c>
      <c r="E36" s="3">
        <v>0.08</v>
      </c>
      <c r="F36" s="3">
        <v>0.0401</v>
      </c>
      <c r="G36" s="3">
        <v>0.018</v>
      </c>
      <c r="H36" s="3">
        <v>0.0019</v>
      </c>
    </row>
    <row r="37" spans="1:8" ht="12.75">
      <c r="A37" s="1" t="s">
        <v>13</v>
      </c>
      <c r="B37" s="1">
        <v>364</v>
      </c>
      <c r="C37" s="2">
        <v>83171186</v>
      </c>
      <c r="D37" s="3">
        <v>0.0654</v>
      </c>
      <c r="E37" s="3">
        <v>0.0553</v>
      </c>
      <c r="F37" s="3">
        <v>0.0265</v>
      </c>
      <c r="G37" s="3">
        <v>0.0089</v>
      </c>
      <c r="H37" s="3">
        <v>0.01028</v>
      </c>
    </row>
    <row r="38" spans="1:8" ht="12.75">
      <c r="A38" s="1" t="s">
        <v>14</v>
      </c>
      <c r="B38" s="1">
        <v>484</v>
      </c>
      <c r="C38" s="2">
        <v>1928565160</v>
      </c>
      <c r="D38" s="3">
        <v>0.0927</v>
      </c>
      <c r="E38" s="3">
        <v>0.059</v>
      </c>
      <c r="F38" s="3">
        <v>0.0225</v>
      </c>
      <c r="G38" s="3">
        <v>0.01</v>
      </c>
      <c r="H38" s="3">
        <v>0.01503</v>
      </c>
    </row>
    <row r="39" spans="1:8" ht="12.75">
      <c r="A39" s="1" t="s">
        <v>38</v>
      </c>
      <c r="B39" s="1">
        <v>480</v>
      </c>
      <c r="C39" s="2">
        <v>119803236</v>
      </c>
      <c r="D39" s="3">
        <v>0.2351</v>
      </c>
      <c r="E39" s="3">
        <v>0.0751</v>
      </c>
      <c r="F39" s="3">
        <v>0.0806</v>
      </c>
      <c r="G39" s="3">
        <v>0.06</v>
      </c>
      <c r="H39" s="3">
        <v>0.01625</v>
      </c>
    </row>
    <row r="40" spans="1:8" ht="12.75">
      <c r="A40" s="1" t="s">
        <v>58</v>
      </c>
      <c r="B40" s="1">
        <v>483</v>
      </c>
      <c r="C40" s="2">
        <v>339202046</v>
      </c>
      <c r="D40" s="3">
        <v>0.0913</v>
      </c>
      <c r="E40" s="3">
        <v>0.0894</v>
      </c>
      <c r="F40" s="3">
        <v>0.0134</v>
      </c>
      <c r="G40" s="3">
        <v>0.0445</v>
      </c>
      <c r="H40" s="3">
        <v>0.00521</v>
      </c>
    </row>
    <row r="41" spans="1:8" ht="12.75">
      <c r="A41" s="1" t="s">
        <v>15</v>
      </c>
      <c r="B41" s="1">
        <v>483</v>
      </c>
      <c r="C41" s="2">
        <v>2253146925</v>
      </c>
      <c r="D41" s="3">
        <v>0.0776</v>
      </c>
      <c r="E41" s="3">
        <v>0.0563</v>
      </c>
      <c r="F41" s="3">
        <v>0.0284</v>
      </c>
      <c r="G41" s="3">
        <v>0.0389</v>
      </c>
      <c r="H41" s="3">
        <v>0.00327</v>
      </c>
    </row>
    <row r="42" spans="1:8" ht="12.75">
      <c r="A42" s="1" t="s">
        <v>51</v>
      </c>
      <c r="B42" s="1">
        <v>486</v>
      </c>
      <c r="C42" s="2">
        <v>1160493055</v>
      </c>
      <c r="D42" s="3">
        <v>0.1412</v>
      </c>
      <c r="E42" s="3">
        <v>0.0563</v>
      </c>
      <c r="F42" s="3">
        <v>0.0604</v>
      </c>
      <c r="G42" s="3">
        <v>0.0218</v>
      </c>
      <c r="H42" s="3">
        <v>0.00912</v>
      </c>
    </row>
    <row r="43" spans="1:8" ht="12.75">
      <c r="A43" s="1" t="s">
        <v>39</v>
      </c>
      <c r="B43" s="1">
        <v>480</v>
      </c>
      <c r="C43" s="2">
        <v>159435984</v>
      </c>
      <c r="D43" s="3">
        <v>0.0467</v>
      </c>
      <c r="E43" s="3">
        <v>0.0333</v>
      </c>
      <c r="F43" s="3">
        <v>0.008</v>
      </c>
      <c r="G43" s="3">
        <v>0.0043</v>
      </c>
      <c r="H43" s="3">
        <v>0.00219</v>
      </c>
    </row>
    <row r="44" spans="1:8" ht="12.75">
      <c r="A44" s="1" t="s">
        <v>59</v>
      </c>
      <c r="B44" s="1">
        <v>481</v>
      </c>
      <c r="C44" s="2">
        <v>539856247</v>
      </c>
      <c r="D44" s="3">
        <v>0.1647</v>
      </c>
      <c r="E44" s="3">
        <v>0.1213</v>
      </c>
      <c r="F44" s="3">
        <v>0.0366</v>
      </c>
      <c r="G44" s="3">
        <v>0.0824</v>
      </c>
      <c r="H44" s="3">
        <v>0.00882</v>
      </c>
    </row>
    <row r="45" spans="1:8" ht="12.75">
      <c r="A45" s="1" t="s">
        <v>22</v>
      </c>
      <c r="B45" s="1">
        <v>480</v>
      </c>
      <c r="C45" s="2">
        <v>2312838286</v>
      </c>
      <c r="D45" s="3">
        <v>0.0661</v>
      </c>
      <c r="E45" s="3">
        <v>0.0513</v>
      </c>
      <c r="F45" s="3">
        <v>0.0136</v>
      </c>
      <c r="G45" s="3">
        <v>0.0375</v>
      </c>
      <c r="H45" s="3">
        <v>0.00695</v>
      </c>
    </row>
    <row r="46" spans="1:8" ht="12.75">
      <c r="A46" s="1" t="s">
        <v>16</v>
      </c>
      <c r="B46" s="1">
        <v>500</v>
      </c>
      <c r="C46" s="2">
        <v>201617049</v>
      </c>
      <c r="D46" s="3">
        <v>0.0989</v>
      </c>
      <c r="E46" s="3">
        <v>0.0851</v>
      </c>
      <c r="F46" s="3">
        <v>0.0258</v>
      </c>
      <c r="G46" s="3">
        <v>0.0739</v>
      </c>
      <c r="H46" s="3">
        <v>0.01643</v>
      </c>
    </row>
    <row r="47" spans="1:8" ht="12.75">
      <c r="A47" s="1" t="s">
        <v>17</v>
      </c>
      <c r="B47" s="1">
        <v>480</v>
      </c>
      <c r="C47" s="2">
        <v>222469978</v>
      </c>
      <c r="D47" s="3">
        <v>0.0433</v>
      </c>
      <c r="E47" s="3">
        <v>0.028</v>
      </c>
      <c r="F47" s="3">
        <v>0.0154</v>
      </c>
      <c r="G47" s="3">
        <v>0.022</v>
      </c>
      <c r="H47" s="3">
        <v>0.00486</v>
      </c>
    </row>
    <row r="48" spans="1:8" ht="12.75">
      <c r="A48" s="1" t="s">
        <v>31</v>
      </c>
      <c r="B48" s="1">
        <v>520</v>
      </c>
      <c r="C48" s="2">
        <v>344751034</v>
      </c>
      <c r="D48" s="3">
        <v>0.0917</v>
      </c>
      <c r="E48" s="3">
        <v>0.0741</v>
      </c>
      <c r="F48" s="3">
        <v>0.0233</v>
      </c>
      <c r="G48" s="3">
        <v>0.0298</v>
      </c>
      <c r="H48" s="3">
        <v>0.00242</v>
      </c>
    </row>
    <row r="49" spans="1:8" ht="12.75">
      <c r="A49" s="1" t="s">
        <v>40</v>
      </c>
      <c r="B49" s="1">
        <v>360</v>
      </c>
      <c r="C49" s="2">
        <v>21709497</v>
      </c>
      <c r="D49" s="3">
        <v>0.0692</v>
      </c>
      <c r="E49" s="3">
        <v>0.0391</v>
      </c>
      <c r="F49" s="3">
        <v>0.0072</v>
      </c>
      <c r="G49" s="3">
        <v>0.009</v>
      </c>
      <c r="H49" s="3">
        <v>0.00176</v>
      </c>
    </row>
    <row r="50" spans="1:8" ht="12.75">
      <c r="A50" s="1" t="s">
        <v>32</v>
      </c>
      <c r="B50" s="1">
        <v>480</v>
      </c>
      <c r="C50" s="2">
        <v>397824073</v>
      </c>
      <c r="D50" s="3">
        <v>0.0743</v>
      </c>
      <c r="E50" s="3">
        <v>0.0476</v>
      </c>
      <c r="F50" s="3">
        <v>0.0273</v>
      </c>
      <c r="G50" s="3">
        <v>0.0218</v>
      </c>
      <c r="H50" s="3">
        <v>0.00282</v>
      </c>
    </row>
    <row r="51" spans="1:8" ht="12.75">
      <c r="A51" s="23" t="s">
        <v>101</v>
      </c>
      <c r="B51" s="1">
        <v>480</v>
      </c>
      <c r="C51" s="2">
        <v>1109314743</v>
      </c>
      <c r="D51" s="3">
        <v>0.138</v>
      </c>
      <c r="E51" s="3">
        <v>0.0718</v>
      </c>
      <c r="F51" s="3">
        <v>0.0387</v>
      </c>
      <c r="G51" s="3">
        <v>0.0253</v>
      </c>
      <c r="H51" s="3">
        <v>0.0034</v>
      </c>
    </row>
    <row r="52" spans="1:8" ht="12.75">
      <c r="A52" s="1" t="s">
        <v>42</v>
      </c>
      <c r="B52" s="1">
        <v>481</v>
      </c>
      <c r="C52" s="2">
        <v>104477649</v>
      </c>
      <c r="D52" s="3">
        <v>0.0813</v>
      </c>
      <c r="E52" s="3">
        <v>0.0381</v>
      </c>
      <c r="F52" s="3">
        <v>0.0083</v>
      </c>
      <c r="G52" s="3">
        <v>0.0187</v>
      </c>
      <c r="H52" s="3">
        <v>0.00535</v>
      </c>
    </row>
    <row r="53" spans="1:8" ht="12.75">
      <c r="A53" s="1" t="s">
        <v>23</v>
      </c>
      <c r="B53" s="1">
        <v>480</v>
      </c>
      <c r="C53" s="2">
        <v>382515118</v>
      </c>
      <c r="D53" s="3">
        <v>0.3143</v>
      </c>
      <c r="E53" s="3">
        <v>0.109</v>
      </c>
      <c r="F53" s="3">
        <v>0.0752</v>
      </c>
      <c r="G53" s="3">
        <v>0.0521</v>
      </c>
      <c r="H53" s="3">
        <v>0.00276</v>
      </c>
    </row>
    <row r="54" spans="1:8" ht="12.75">
      <c r="A54" s="1" t="s">
        <v>18</v>
      </c>
      <c r="B54" s="1">
        <v>360</v>
      </c>
      <c r="C54" s="2">
        <v>88374907</v>
      </c>
      <c r="D54" s="3">
        <v>0.0385</v>
      </c>
      <c r="E54" s="3">
        <v>0.022</v>
      </c>
      <c r="F54" s="3">
        <v>0.0074</v>
      </c>
      <c r="G54" s="3">
        <v>0.0051</v>
      </c>
      <c r="H54" s="3">
        <v>0.00203</v>
      </c>
    </row>
    <row r="55" spans="1:8" ht="12.75">
      <c r="A55" s="1" t="s">
        <v>60</v>
      </c>
      <c r="B55" s="1">
        <v>492</v>
      </c>
      <c r="C55" s="2">
        <v>697969798</v>
      </c>
      <c r="D55" s="3">
        <v>0.0619</v>
      </c>
      <c r="E55" s="3">
        <v>0.0373</v>
      </c>
      <c r="F55" s="3">
        <v>0.004</v>
      </c>
      <c r="G55" s="3">
        <v>0.0186</v>
      </c>
      <c r="H55" s="3">
        <v>0.0044</v>
      </c>
    </row>
    <row r="56" spans="1:8" ht="12.75">
      <c r="A56" s="1" t="s">
        <v>52</v>
      </c>
      <c r="B56" s="1">
        <v>480</v>
      </c>
      <c r="C56" s="2">
        <v>882790570</v>
      </c>
      <c r="D56" s="3">
        <v>0.0615</v>
      </c>
      <c r="E56" s="3">
        <v>0.0383</v>
      </c>
      <c r="F56" s="3">
        <v>0.0102</v>
      </c>
      <c r="G56" s="3">
        <v>0.0128</v>
      </c>
      <c r="H56" s="3">
        <v>0.00671</v>
      </c>
    </row>
    <row r="57" spans="1:8" ht="12.75">
      <c r="A57" s="1" t="s">
        <v>24</v>
      </c>
      <c r="B57" s="1">
        <v>480</v>
      </c>
      <c r="C57" s="2">
        <v>138460499</v>
      </c>
      <c r="D57" s="3">
        <v>0.0432</v>
      </c>
      <c r="E57" s="3">
        <v>0.0296</v>
      </c>
      <c r="F57" s="3">
        <v>0.0038</v>
      </c>
      <c r="G57" s="3">
        <v>0.0132</v>
      </c>
      <c r="H57" s="3">
        <v>0.00537</v>
      </c>
    </row>
    <row r="58" spans="1:8" ht="12.75">
      <c r="A58" s="1" t="s">
        <v>43</v>
      </c>
      <c r="B58" s="1">
        <v>360</v>
      </c>
      <c r="C58" s="2">
        <v>31862646</v>
      </c>
      <c r="D58" s="3">
        <v>0.162</v>
      </c>
      <c r="E58" s="3">
        <v>0.057</v>
      </c>
      <c r="F58" s="3">
        <v>0.0162</v>
      </c>
      <c r="G58" s="3">
        <v>0.0183</v>
      </c>
      <c r="H58" s="3">
        <v>0.00296</v>
      </c>
    </row>
    <row r="59" spans="1:8" ht="12.75">
      <c r="A59" s="11" t="s">
        <v>61</v>
      </c>
      <c r="B59" s="12">
        <v>24802</v>
      </c>
      <c r="C59" s="13">
        <v>32389485155</v>
      </c>
      <c r="D59" s="14">
        <v>0.0913</v>
      </c>
      <c r="E59" s="14">
        <v>0.0562</v>
      </c>
      <c r="F59" s="14">
        <v>0.0236</v>
      </c>
      <c r="G59" s="14">
        <v>0.0273</v>
      </c>
      <c r="H59" s="14">
        <v>0.00651</v>
      </c>
    </row>
    <row r="62" spans="1:8" ht="25.5" customHeight="1">
      <c r="A62" s="47" t="s">
        <v>97</v>
      </c>
      <c r="B62" s="47"/>
      <c r="C62" s="47"/>
      <c r="D62" s="47"/>
      <c r="E62" s="47"/>
      <c r="F62" s="47"/>
      <c r="G62" s="47"/>
      <c r="H62" s="47"/>
    </row>
    <row r="63" spans="1:8" ht="27.75" customHeight="1">
      <c r="A63" s="47" t="s">
        <v>98</v>
      </c>
      <c r="B63" s="47"/>
      <c r="C63" s="47"/>
      <c r="D63" s="47"/>
      <c r="E63" s="47"/>
      <c r="F63" s="47"/>
      <c r="G63" s="47"/>
      <c r="H63" s="47"/>
    </row>
    <row r="64" spans="1:8" ht="26.25" customHeight="1">
      <c r="A64" s="47" t="s">
        <v>102</v>
      </c>
      <c r="B64" s="47"/>
      <c r="C64" s="47"/>
      <c r="D64" s="47"/>
      <c r="E64" s="47"/>
      <c r="F64" s="47"/>
      <c r="G64" s="47"/>
      <c r="H64" s="47"/>
    </row>
  </sheetData>
  <mergeCells count="6">
    <mergeCell ref="A63:H63"/>
    <mergeCell ref="A64:H64"/>
    <mergeCell ref="A1:H1"/>
    <mergeCell ref="A2:H2"/>
    <mergeCell ref="D3:H3"/>
    <mergeCell ref="A62:H62"/>
  </mergeCells>
  <hyperlinks>
    <hyperlink ref="A51" location="'Integrity Rates all states'!A63:H63" display="TX**"/>
    <hyperlink ref="A30" location="'Integrity Rates all states'!A64:H64" display="MN***"/>
    <hyperlink ref="A23" location="'Integrity Rates all states'!A63:H63" display="KS**"/>
    <hyperlink ref="A13" location="'Integrity Rates all states'!A62:H62" display="CT*"/>
  </hyperlinks>
  <printOptions horizontalCentered="1"/>
  <pageMargins left="0.25" right="0.25" top="1" bottom="1" header="0.5" footer="0.5"/>
  <pageSetup horizontalDpi="600" verticalDpi="600" orientation="portrait" scale="99" r:id="rId1"/>
</worksheet>
</file>

<file path=xl/worksheets/sheet2.xml><?xml version="1.0" encoding="utf-8"?>
<worksheet xmlns="http://schemas.openxmlformats.org/spreadsheetml/2006/main" xmlns:r="http://schemas.openxmlformats.org/officeDocument/2006/relationships">
  <dimension ref="A1:O169"/>
  <sheetViews>
    <sheetView workbookViewId="0" topLeftCell="A1">
      <pane ySplit="3" topLeftCell="BM4" activePane="bottomLeft" state="frozen"/>
      <selection pane="topLeft" activeCell="A1" sqref="A1"/>
      <selection pane="bottomLeft" activeCell="A4" sqref="A4"/>
    </sheetView>
  </sheetViews>
  <sheetFormatPr defaultColWidth="9.140625" defaultRowHeight="12.75"/>
  <cols>
    <col min="2" max="2" width="15.7109375" style="0" customWidth="1"/>
    <col min="3" max="8" width="12.421875" style="0" customWidth="1"/>
  </cols>
  <sheetData>
    <row r="1" spans="1:8" ht="31.5" customHeight="1">
      <c r="A1" s="58" t="s">
        <v>104</v>
      </c>
      <c r="B1" s="48"/>
      <c r="C1" s="48"/>
      <c r="D1" s="48"/>
      <c r="E1" s="48"/>
      <c r="F1" s="48"/>
      <c r="G1" s="48"/>
      <c r="H1" s="48"/>
    </row>
    <row r="2" spans="1:8" ht="117" customHeight="1">
      <c r="A2" s="55" t="s">
        <v>77</v>
      </c>
      <c r="B2" s="55"/>
      <c r="C2" s="55"/>
      <c r="D2" s="55"/>
      <c r="E2" s="55"/>
      <c r="F2" s="55"/>
      <c r="G2" s="55"/>
      <c r="H2" s="55"/>
    </row>
    <row r="3" spans="1:8" ht="38.25">
      <c r="A3" s="24" t="s">
        <v>105</v>
      </c>
      <c r="B3" s="25" t="s">
        <v>106</v>
      </c>
      <c r="C3" s="25" t="s">
        <v>107</v>
      </c>
      <c r="D3" s="26" t="s">
        <v>108</v>
      </c>
      <c r="E3" s="25" t="s">
        <v>109</v>
      </c>
      <c r="F3" s="27" t="s">
        <v>110</v>
      </c>
      <c r="G3" s="26" t="s">
        <v>111</v>
      </c>
      <c r="H3" s="27" t="s">
        <v>110</v>
      </c>
    </row>
    <row r="4" spans="1:15" ht="15">
      <c r="A4" s="28" t="s">
        <v>53</v>
      </c>
      <c r="B4" s="29" t="s">
        <v>112</v>
      </c>
      <c r="C4" s="30">
        <v>3164</v>
      </c>
      <c r="D4" s="31">
        <v>147</v>
      </c>
      <c r="E4" s="32">
        <v>0.0975</v>
      </c>
      <c r="F4" s="33">
        <v>0.0565</v>
      </c>
      <c r="G4" s="32">
        <v>0.0692</v>
      </c>
      <c r="H4" s="34">
        <v>0.0484</v>
      </c>
      <c r="K4" s="35"/>
      <c r="L4" s="35"/>
      <c r="M4" s="36"/>
      <c r="O4" s="36"/>
    </row>
    <row r="5" spans="1:15" ht="15">
      <c r="A5" s="28" t="s">
        <v>53</v>
      </c>
      <c r="B5" s="37" t="s">
        <v>113</v>
      </c>
      <c r="C5" s="30">
        <v>11493</v>
      </c>
      <c r="D5" s="31">
        <v>150</v>
      </c>
      <c r="E5" s="32">
        <v>0.083</v>
      </c>
      <c r="F5" s="34">
        <v>0.0383</v>
      </c>
      <c r="G5" s="32">
        <v>0.083</v>
      </c>
      <c r="H5" s="34">
        <v>0.0383</v>
      </c>
      <c r="K5" s="35"/>
      <c r="L5" s="35"/>
      <c r="M5" s="36"/>
      <c r="O5" s="36"/>
    </row>
    <row r="6" spans="1:15" ht="15">
      <c r="A6" s="28" t="s">
        <v>53</v>
      </c>
      <c r="B6" s="38" t="s">
        <v>114</v>
      </c>
      <c r="C6" s="30">
        <v>14322</v>
      </c>
      <c r="D6" s="31">
        <v>150</v>
      </c>
      <c r="E6" s="32">
        <v>0.0808</v>
      </c>
      <c r="F6" s="34">
        <v>0.0462</v>
      </c>
      <c r="G6" s="32">
        <v>0.0638</v>
      </c>
      <c r="H6" s="34">
        <v>0.042</v>
      </c>
      <c r="K6" s="35"/>
      <c r="L6" s="35"/>
      <c r="M6" s="36"/>
      <c r="O6" s="36"/>
    </row>
    <row r="7" spans="1:8" ht="15">
      <c r="A7" s="28" t="s">
        <v>25</v>
      </c>
      <c r="B7" s="29" t="s">
        <v>112</v>
      </c>
      <c r="C7" s="30">
        <v>27162</v>
      </c>
      <c r="D7" s="31">
        <v>149</v>
      </c>
      <c r="E7" s="32">
        <v>0.0407</v>
      </c>
      <c r="F7" s="34">
        <v>0.0426</v>
      </c>
      <c r="G7" s="32">
        <v>0.0225</v>
      </c>
      <c r="H7" s="34">
        <v>0.0346</v>
      </c>
    </row>
    <row r="8" spans="1:8" ht="15">
      <c r="A8" s="28" t="s">
        <v>25</v>
      </c>
      <c r="B8" s="29" t="s">
        <v>115</v>
      </c>
      <c r="C8" s="30">
        <v>28121</v>
      </c>
      <c r="D8" s="31">
        <v>150</v>
      </c>
      <c r="E8" s="32">
        <v>0.0633</v>
      </c>
      <c r="F8" s="34">
        <v>0.0375</v>
      </c>
      <c r="G8" s="32">
        <v>0.0315</v>
      </c>
      <c r="H8" s="34">
        <v>0.0278</v>
      </c>
    </row>
    <row r="9" spans="1:8" ht="15">
      <c r="A9" s="28" t="s">
        <v>25</v>
      </c>
      <c r="B9" s="38" t="s">
        <v>114</v>
      </c>
      <c r="C9" s="30">
        <v>22976</v>
      </c>
      <c r="D9" s="31">
        <v>150</v>
      </c>
      <c r="E9" s="32">
        <v>0.1349</v>
      </c>
      <c r="F9" s="34">
        <v>0.0568</v>
      </c>
      <c r="G9" s="32">
        <v>0.1206</v>
      </c>
      <c r="H9" s="34">
        <v>0.0532</v>
      </c>
    </row>
    <row r="10" spans="1:8" ht="15">
      <c r="A10" s="28" t="s">
        <v>33</v>
      </c>
      <c r="B10" s="37" t="s">
        <v>116</v>
      </c>
      <c r="C10" s="30">
        <v>5630</v>
      </c>
      <c r="D10" s="31">
        <v>146</v>
      </c>
      <c r="E10" s="32">
        <v>0.2278</v>
      </c>
      <c r="F10" s="34">
        <v>0.0801</v>
      </c>
      <c r="G10" s="32">
        <v>0.1546</v>
      </c>
      <c r="H10" s="34">
        <v>0.069</v>
      </c>
    </row>
    <row r="11" spans="1:8" ht="15">
      <c r="A11" s="28" t="s">
        <v>33</v>
      </c>
      <c r="B11" s="37" t="s">
        <v>113</v>
      </c>
      <c r="C11" s="30">
        <v>29962</v>
      </c>
      <c r="D11" s="31">
        <v>150</v>
      </c>
      <c r="E11" s="32">
        <v>0.0674</v>
      </c>
      <c r="F11" s="34">
        <v>0.0382</v>
      </c>
      <c r="G11" s="32">
        <v>0.061</v>
      </c>
      <c r="H11" s="34">
        <v>0.036</v>
      </c>
    </row>
    <row r="12" spans="1:8" ht="15">
      <c r="A12" s="28" t="s">
        <v>33</v>
      </c>
      <c r="B12" s="37" t="s">
        <v>117</v>
      </c>
      <c r="C12" s="30">
        <v>14521</v>
      </c>
      <c r="D12" s="31">
        <v>150</v>
      </c>
      <c r="E12" s="32">
        <v>0.0917</v>
      </c>
      <c r="F12" s="34">
        <v>0.0468</v>
      </c>
      <c r="G12" s="32">
        <v>0.0732</v>
      </c>
      <c r="H12" s="34">
        <v>0.0418</v>
      </c>
    </row>
    <row r="13" spans="1:8" ht="15">
      <c r="A13" s="28" t="s">
        <v>54</v>
      </c>
      <c r="B13" s="37" t="s">
        <v>116</v>
      </c>
      <c r="C13" s="30">
        <v>23218</v>
      </c>
      <c r="D13" s="31">
        <v>151</v>
      </c>
      <c r="E13" s="32">
        <v>0.083</v>
      </c>
      <c r="F13" s="34">
        <v>0.0448</v>
      </c>
      <c r="G13" s="32">
        <v>0.0525</v>
      </c>
      <c r="H13" s="34">
        <v>0.0329</v>
      </c>
    </row>
    <row r="14" spans="1:8" ht="15">
      <c r="A14" s="28" t="s">
        <v>54</v>
      </c>
      <c r="B14" s="37" t="s">
        <v>113</v>
      </c>
      <c r="C14" s="30">
        <v>19449</v>
      </c>
      <c r="D14" s="31">
        <v>151</v>
      </c>
      <c r="E14" s="32">
        <v>0.0274</v>
      </c>
      <c r="F14" s="34">
        <v>0.0269</v>
      </c>
      <c r="G14" s="32">
        <v>0.0274</v>
      </c>
      <c r="H14" s="34">
        <v>0.0269</v>
      </c>
    </row>
    <row r="15" spans="1:8" ht="15">
      <c r="A15" s="28" t="s">
        <v>54</v>
      </c>
      <c r="B15" s="37" t="s">
        <v>117</v>
      </c>
      <c r="C15" s="30">
        <v>28540</v>
      </c>
      <c r="D15" s="31">
        <v>151</v>
      </c>
      <c r="E15" s="32">
        <v>0.0564</v>
      </c>
      <c r="F15" s="34">
        <v>0.0347</v>
      </c>
      <c r="G15" s="32">
        <v>0.0434</v>
      </c>
      <c r="H15" s="34">
        <v>0.0323</v>
      </c>
    </row>
    <row r="16" spans="1:8" ht="15">
      <c r="A16" s="28" t="s">
        <v>55</v>
      </c>
      <c r="B16" s="37" t="s">
        <v>116</v>
      </c>
      <c r="C16" s="30">
        <v>166817</v>
      </c>
      <c r="D16" s="31">
        <v>152</v>
      </c>
      <c r="E16" s="32">
        <v>0.2379</v>
      </c>
      <c r="F16" s="34">
        <v>0.0731</v>
      </c>
      <c r="G16" s="32">
        <v>0.1471</v>
      </c>
      <c r="H16" s="34">
        <v>0.0607</v>
      </c>
    </row>
    <row r="17" spans="1:8" ht="15">
      <c r="A17" s="28" t="s">
        <v>55</v>
      </c>
      <c r="B17" s="37" t="s">
        <v>113</v>
      </c>
      <c r="C17" s="30">
        <v>267748</v>
      </c>
      <c r="D17" s="31">
        <v>165</v>
      </c>
      <c r="E17" s="32">
        <v>0.0666</v>
      </c>
      <c r="F17" s="34">
        <v>0.0411</v>
      </c>
      <c r="G17" s="32">
        <v>0.0559</v>
      </c>
      <c r="H17" s="34">
        <v>0.0354</v>
      </c>
    </row>
    <row r="18" spans="1:8" ht="15">
      <c r="A18" s="28" t="s">
        <v>55</v>
      </c>
      <c r="B18" s="37" t="s">
        <v>117</v>
      </c>
      <c r="C18" s="30">
        <v>438990</v>
      </c>
      <c r="D18" s="31">
        <v>164</v>
      </c>
      <c r="E18" s="32">
        <v>0.1585</v>
      </c>
      <c r="F18" s="34">
        <v>0.0582</v>
      </c>
      <c r="G18" s="32">
        <v>0.0849</v>
      </c>
      <c r="H18" s="34">
        <v>0.0435</v>
      </c>
    </row>
    <row r="19" spans="1:8" ht="15">
      <c r="A19" s="28" t="s">
        <v>34</v>
      </c>
      <c r="B19" s="29" t="s">
        <v>112</v>
      </c>
      <c r="C19" s="30">
        <v>1548</v>
      </c>
      <c r="D19" s="31">
        <v>120</v>
      </c>
      <c r="E19" s="32">
        <v>0.1768</v>
      </c>
      <c r="F19" s="34">
        <v>0.0755</v>
      </c>
      <c r="G19" s="32">
        <v>0.1101</v>
      </c>
      <c r="H19" s="34">
        <v>0.0633</v>
      </c>
    </row>
    <row r="20" spans="1:8" ht="15">
      <c r="A20" s="28" t="s">
        <v>34</v>
      </c>
      <c r="B20" s="37" t="s">
        <v>113</v>
      </c>
      <c r="C20" s="30">
        <v>50432</v>
      </c>
      <c r="D20" s="31">
        <v>156</v>
      </c>
      <c r="E20" s="32">
        <v>0.0769</v>
      </c>
      <c r="F20" s="34">
        <v>0.0405</v>
      </c>
      <c r="G20" s="32">
        <v>0.0172</v>
      </c>
      <c r="H20" s="34">
        <v>0.0195</v>
      </c>
    </row>
    <row r="21" spans="1:8" ht="15">
      <c r="A21" s="28" t="s">
        <v>34</v>
      </c>
      <c r="B21" s="37" t="s">
        <v>117</v>
      </c>
      <c r="C21" s="30">
        <v>46574</v>
      </c>
      <c r="D21" s="31">
        <v>155</v>
      </c>
      <c r="E21" s="32">
        <v>0.0918</v>
      </c>
      <c r="F21" s="34">
        <v>0.045</v>
      </c>
      <c r="G21" s="32">
        <v>0.0775</v>
      </c>
      <c r="H21" s="34">
        <v>0.0404</v>
      </c>
    </row>
    <row r="22" spans="1:8" ht="15">
      <c r="A22" s="28" t="s">
        <v>10</v>
      </c>
      <c r="B22" s="29" t="s">
        <v>112</v>
      </c>
      <c r="C22" s="30">
        <v>4401</v>
      </c>
      <c r="D22" s="31">
        <v>150</v>
      </c>
      <c r="E22" s="32">
        <v>0.1067</v>
      </c>
      <c r="F22" s="34">
        <v>0.0485</v>
      </c>
      <c r="G22" s="32">
        <v>0.0861</v>
      </c>
      <c r="H22" s="34">
        <v>0.0465</v>
      </c>
    </row>
    <row r="23" spans="1:8" ht="15">
      <c r="A23" s="28" t="s">
        <v>10</v>
      </c>
      <c r="B23" s="37" t="s">
        <v>113</v>
      </c>
      <c r="C23" s="30">
        <v>16573</v>
      </c>
      <c r="D23" s="31">
        <v>148</v>
      </c>
      <c r="E23" s="32">
        <v>0.0947</v>
      </c>
      <c r="F23" s="34">
        <v>0.0541</v>
      </c>
      <c r="G23" s="32">
        <v>0.0469</v>
      </c>
      <c r="H23" s="34">
        <v>0.04</v>
      </c>
    </row>
    <row r="24" spans="1:8" ht="15">
      <c r="A24" s="28" t="s">
        <v>10</v>
      </c>
      <c r="B24" s="37" t="s">
        <v>117</v>
      </c>
      <c r="C24" s="30">
        <v>15389</v>
      </c>
      <c r="D24" s="31">
        <v>148</v>
      </c>
      <c r="E24" s="32">
        <v>0.0963</v>
      </c>
      <c r="F24" s="34">
        <v>0.0498</v>
      </c>
      <c r="G24" s="32">
        <v>0.0925</v>
      </c>
      <c r="H24" s="34">
        <v>0.0492</v>
      </c>
    </row>
    <row r="25" spans="1:8" ht="15">
      <c r="A25" s="28" t="s">
        <v>19</v>
      </c>
      <c r="B25" s="29" t="s">
        <v>112</v>
      </c>
      <c r="C25" s="30">
        <v>1925</v>
      </c>
      <c r="D25" s="31">
        <v>136</v>
      </c>
      <c r="E25" s="32">
        <v>0.0831</v>
      </c>
      <c r="F25" s="34">
        <v>0.0486</v>
      </c>
      <c r="G25" s="32">
        <v>0.0278</v>
      </c>
      <c r="H25" s="34">
        <v>0.0309</v>
      </c>
    </row>
    <row r="26" spans="1:8" ht="15">
      <c r="A26" s="28" t="s">
        <v>19</v>
      </c>
      <c r="B26" s="29" t="s">
        <v>115</v>
      </c>
      <c r="C26" s="30">
        <v>4439</v>
      </c>
      <c r="D26" s="31">
        <v>150</v>
      </c>
      <c r="E26" s="32">
        <v>0.0531</v>
      </c>
      <c r="F26" s="34">
        <v>0.0334</v>
      </c>
      <c r="G26" s="32">
        <v>0.0376</v>
      </c>
      <c r="H26" s="34">
        <v>0.0298</v>
      </c>
    </row>
    <row r="27" spans="1:8" ht="15">
      <c r="A27" s="28" t="s">
        <v>19</v>
      </c>
      <c r="B27" s="37" t="s">
        <v>117</v>
      </c>
      <c r="C27" s="30">
        <v>2843</v>
      </c>
      <c r="D27" s="31">
        <v>151</v>
      </c>
      <c r="E27" s="32">
        <v>0.0801</v>
      </c>
      <c r="F27" s="34">
        <v>0.0397</v>
      </c>
      <c r="G27" s="32">
        <v>0.0565</v>
      </c>
      <c r="H27" s="34">
        <v>0.0378</v>
      </c>
    </row>
    <row r="28" spans="1:8" ht="15">
      <c r="A28" s="28" t="s">
        <v>20</v>
      </c>
      <c r="B28" s="29" t="s">
        <v>112</v>
      </c>
      <c r="C28" s="31">
        <v>386</v>
      </c>
      <c r="D28" s="31">
        <v>126</v>
      </c>
      <c r="E28" s="32">
        <v>0.4121</v>
      </c>
      <c r="F28" s="32">
        <v>0.0757</v>
      </c>
      <c r="G28" s="32">
        <v>0.1779</v>
      </c>
      <c r="H28" s="32">
        <v>0.0611</v>
      </c>
    </row>
    <row r="29" spans="1:8" ht="15">
      <c r="A29" s="28" t="s">
        <v>20</v>
      </c>
      <c r="B29" s="37" t="s">
        <v>113</v>
      </c>
      <c r="C29" s="30">
        <v>5762</v>
      </c>
      <c r="D29" s="31">
        <v>150</v>
      </c>
      <c r="E29" s="32">
        <v>0.0061</v>
      </c>
      <c r="F29" s="32">
        <v>0.0058</v>
      </c>
      <c r="G29" s="32">
        <v>0.0031</v>
      </c>
      <c r="H29" s="32">
        <v>0.0058</v>
      </c>
    </row>
    <row r="30" spans="1:8" ht="15">
      <c r="A30" s="28" t="s">
        <v>20</v>
      </c>
      <c r="B30" s="37" t="s">
        <v>117</v>
      </c>
      <c r="C30" s="30">
        <v>4203</v>
      </c>
      <c r="D30" s="31">
        <v>150</v>
      </c>
      <c r="E30" s="32">
        <v>0.0334</v>
      </c>
      <c r="F30" s="32">
        <v>0.0335</v>
      </c>
      <c r="G30" s="32">
        <v>0.0266</v>
      </c>
      <c r="H30" s="32">
        <v>0.0309</v>
      </c>
    </row>
    <row r="31" spans="1:8" ht="15">
      <c r="A31" s="28" t="s">
        <v>26</v>
      </c>
      <c r="B31" s="29" t="s">
        <v>112</v>
      </c>
      <c r="C31" s="30">
        <v>67648</v>
      </c>
      <c r="D31" s="31">
        <v>153</v>
      </c>
      <c r="E31" s="32">
        <v>0.1237</v>
      </c>
      <c r="F31" s="32">
        <v>0.0589</v>
      </c>
      <c r="G31" s="32">
        <v>0.0075</v>
      </c>
      <c r="H31" s="32">
        <v>0.0146</v>
      </c>
    </row>
    <row r="32" spans="1:8" ht="15">
      <c r="A32" s="28" t="s">
        <v>26</v>
      </c>
      <c r="B32" s="29" t="s">
        <v>115</v>
      </c>
      <c r="C32" s="30">
        <v>100086</v>
      </c>
      <c r="D32" s="31">
        <v>155</v>
      </c>
      <c r="E32" s="32">
        <v>0.0325</v>
      </c>
      <c r="F32" s="32">
        <v>0.0258</v>
      </c>
      <c r="G32" s="32">
        <v>0.0062</v>
      </c>
      <c r="H32" s="32">
        <v>0.0122</v>
      </c>
    </row>
    <row r="33" spans="1:8" ht="15">
      <c r="A33" s="28" t="s">
        <v>26</v>
      </c>
      <c r="B33" s="38" t="s">
        <v>114</v>
      </c>
      <c r="C33" s="30">
        <v>48310</v>
      </c>
      <c r="D33" s="31">
        <v>155</v>
      </c>
      <c r="E33" s="32">
        <v>0.0362</v>
      </c>
      <c r="F33" s="32">
        <v>0.0263</v>
      </c>
      <c r="G33" s="32">
        <v>0.0131</v>
      </c>
      <c r="H33" s="32">
        <v>0.0181</v>
      </c>
    </row>
    <row r="34" spans="1:8" ht="15">
      <c r="A34" s="28" t="s">
        <v>27</v>
      </c>
      <c r="B34" s="37" t="s">
        <v>116</v>
      </c>
      <c r="C34" s="30">
        <v>23430</v>
      </c>
      <c r="D34" s="31">
        <v>138</v>
      </c>
      <c r="E34" s="32">
        <v>0.3316</v>
      </c>
      <c r="F34" s="32">
        <v>0.1033</v>
      </c>
      <c r="G34" s="32">
        <v>0.2294</v>
      </c>
      <c r="H34" s="32">
        <v>0.0954</v>
      </c>
    </row>
    <row r="35" spans="1:8" ht="15">
      <c r="A35" s="28" t="s">
        <v>27</v>
      </c>
      <c r="B35" s="37" t="s">
        <v>113</v>
      </c>
      <c r="C35" s="30">
        <v>71991</v>
      </c>
      <c r="D35" s="31">
        <v>152</v>
      </c>
      <c r="E35" s="32">
        <v>0.0374</v>
      </c>
      <c r="F35" s="32">
        <v>0.021</v>
      </c>
      <c r="G35" s="32">
        <v>0.0248</v>
      </c>
      <c r="H35" s="32">
        <v>0.0243</v>
      </c>
    </row>
    <row r="36" spans="1:8" ht="15">
      <c r="A36" s="28" t="s">
        <v>27</v>
      </c>
      <c r="B36" s="37" t="s">
        <v>117</v>
      </c>
      <c r="C36" s="30">
        <v>26306</v>
      </c>
      <c r="D36" s="31">
        <v>152</v>
      </c>
      <c r="E36" s="32">
        <v>0.037</v>
      </c>
      <c r="F36" s="32">
        <v>0.027</v>
      </c>
      <c r="G36" s="32">
        <v>0.037</v>
      </c>
      <c r="H36" s="32">
        <v>0.027</v>
      </c>
    </row>
    <row r="37" spans="1:8" ht="15">
      <c r="A37" s="28" t="s">
        <v>56</v>
      </c>
      <c r="B37" s="29" t="s">
        <v>112</v>
      </c>
      <c r="C37" s="31">
        <v>706</v>
      </c>
      <c r="D37" s="31">
        <v>145</v>
      </c>
      <c r="E37" s="32">
        <v>0.0382</v>
      </c>
      <c r="F37" s="32">
        <v>0.0316</v>
      </c>
      <c r="G37" s="32">
        <v>0.0236</v>
      </c>
      <c r="H37" s="32">
        <v>0.0255</v>
      </c>
    </row>
    <row r="38" spans="1:8" ht="15">
      <c r="A38" s="28" t="s">
        <v>56</v>
      </c>
      <c r="B38" s="37" t="s">
        <v>113</v>
      </c>
      <c r="C38" s="30">
        <v>6385</v>
      </c>
      <c r="D38" s="31">
        <v>150</v>
      </c>
      <c r="E38" s="32">
        <v>0.0646</v>
      </c>
      <c r="F38" s="32">
        <v>0.0337</v>
      </c>
      <c r="G38" s="32">
        <v>0.0504</v>
      </c>
      <c r="H38" s="32">
        <v>0.0275</v>
      </c>
    </row>
    <row r="39" spans="1:8" ht="15">
      <c r="A39" s="28" t="s">
        <v>56</v>
      </c>
      <c r="B39" s="37" t="s">
        <v>117</v>
      </c>
      <c r="C39" s="30">
        <v>12797</v>
      </c>
      <c r="D39" s="31">
        <v>150</v>
      </c>
      <c r="E39" s="32">
        <v>0.0844</v>
      </c>
      <c r="F39" s="32">
        <v>0.0445</v>
      </c>
      <c r="G39" s="32">
        <v>0.0844</v>
      </c>
      <c r="H39" s="32">
        <v>0.0445</v>
      </c>
    </row>
    <row r="40" spans="1:8" ht="15">
      <c r="A40" s="28" t="s">
        <v>44</v>
      </c>
      <c r="B40" s="29" t="s">
        <v>112</v>
      </c>
      <c r="C40" s="30">
        <v>5987</v>
      </c>
      <c r="D40" s="31">
        <v>150</v>
      </c>
      <c r="E40" s="32">
        <v>0.1584</v>
      </c>
      <c r="F40" s="32">
        <v>0.0618</v>
      </c>
      <c r="G40" s="32">
        <v>0.1247</v>
      </c>
      <c r="H40" s="32">
        <v>0.0607</v>
      </c>
    </row>
    <row r="41" spans="1:8" ht="15">
      <c r="A41" s="28" t="s">
        <v>44</v>
      </c>
      <c r="B41" s="37" t="s">
        <v>113</v>
      </c>
      <c r="C41" s="30">
        <v>22314</v>
      </c>
      <c r="D41" s="31">
        <v>153</v>
      </c>
      <c r="E41" s="32">
        <v>0.1671</v>
      </c>
      <c r="F41" s="32">
        <v>0.0549</v>
      </c>
      <c r="G41" s="32">
        <v>0.1418</v>
      </c>
      <c r="H41" s="32">
        <v>0.0521</v>
      </c>
    </row>
    <row r="42" spans="1:8" ht="15">
      <c r="A42" s="28" t="s">
        <v>44</v>
      </c>
      <c r="B42" s="37" t="s">
        <v>117</v>
      </c>
      <c r="C42" s="30">
        <v>9738</v>
      </c>
      <c r="D42" s="31">
        <v>153</v>
      </c>
      <c r="E42" s="32">
        <v>0.182</v>
      </c>
      <c r="F42" s="32">
        <v>0.0602</v>
      </c>
      <c r="G42" s="32">
        <v>0.134</v>
      </c>
      <c r="H42" s="32">
        <v>0.0541</v>
      </c>
    </row>
    <row r="43" spans="1:8" ht="15">
      <c r="A43" s="28" t="s">
        <v>57</v>
      </c>
      <c r="B43" s="29" t="s">
        <v>112</v>
      </c>
      <c r="C43" s="31">
        <v>866</v>
      </c>
      <c r="D43" s="31">
        <v>149</v>
      </c>
      <c r="E43" s="32">
        <v>0.1362</v>
      </c>
      <c r="F43" s="32">
        <v>0.0541</v>
      </c>
      <c r="G43" s="32">
        <v>0.1246</v>
      </c>
      <c r="H43" s="32">
        <v>0.0538</v>
      </c>
    </row>
    <row r="44" spans="1:8" ht="15">
      <c r="A44" s="28" t="s">
        <v>57</v>
      </c>
      <c r="B44" s="29" t="s">
        <v>115</v>
      </c>
      <c r="C44" s="30">
        <v>6271</v>
      </c>
      <c r="D44" s="31">
        <v>151</v>
      </c>
      <c r="E44" s="32">
        <v>0.0579</v>
      </c>
      <c r="F44" s="32">
        <v>0.0355</v>
      </c>
      <c r="G44" s="32">
        <v>0.0386</v>
      </c>
      <c r="H44" s="32">
        <v>0.0308</v>
      </c>
    </row>
    <row r="45" spans="1:8" ht="15">
      <c r="A45" s="28" t="s">
        <v>57</v>
      </c>
      <c r="B45" s="38" t="s">
        <v>114</v>
      </c>
      <c r="C45" s="30">
        <v>9206</v>
      </c>
      <c r="D45" s="31">
        <v>151</v>
      </c>
      <c r="E45" s="32">
        <v>0.0905</v>
      </c>
      <c r="F45" s="32">
        <v>0.0474</v>
      </c>
      <c r="G45" s="32">
        <v>0.0731</v>
      </c>
      <c r="H45" s="32">
        <v>0.0443</v>
      </c>
    </row>
    <row r="46" spans="1:8" ht="15">
      <c r="A46" s="28" t="s">
        <v>45</v>
      </c>
      <c r="B46" s="37" t="s">
        <v>116</v>
      </c>
      <c r="C46" s="30">
        <v>36303</v>
      </c>
      <c r="D46" s="31">
        <v>178</v>
      </c>
      <c r="E46" s="32">
        <v>0.1577</v>
      </c>
      <c r="F46" s="32">
        <v>0.0474</v>
      </c>
      <c r="G46" s="32">
        <v>0.1104</v>
      </c>
      <c r="H46" s="32">
        <v>0.0432</v>
      </c>
    </row>
    <row r="47" spans="1:8" ht="15">
      <c r="A47" s="28" t="s">
        <v>45</v>
      </c>
      <c r="B47" s="37" t="s">
        <v>113</v>
      </c>
      <c r="C47" s="30">
        <v>64973</v>
      </c>
      <c r="D47" s="31">
        <v>181</v>
      </c>
      <c r="E47" s="32">
        <v>0.1416</v>
      </c>
      <c r="F47" s="32">
        <v>0.057</v>
      </c>
      <c r="G47" s="32">
        <v>0.071</v>
      </c>
      <c r="H47" s="32">
        <v>0.0438</v>
      </c>
    </row>
    <row r="48" spans="1:8" ht="15">
      <c r="A48" s="28" t="s">
        <v>45</v>
      </c>
      <c r="B48" s="37" t="s">
        <v>117</v>
      </c>
      <c r="C48" s="30">
        <v>40489</v>
      </c>
      <c r="D48" s="31">
        <v>180</v>
      </c>
      <c r="E48" s="32">
        <v>0.1513</v>
      </c>
      <c r="F48" s="32">
        <v>0.0509</v>
      </c>
      <c r="G48" s="32">
        <v>0.092</v>
      </c>
      <c r="H48" s="32">
        <v>0.041</v>
      </c>
    </row>
    <row r="49" spans="1:8" ht="15">
      <c r="A49" s="28" t="s">
        <v>46</v>
      </c>
      <c r="B49" s="37" t="s">
        <v>116</v>
      </c>
      <c r="C49" s="30">
        <v>43150</v>
      </c>
      <c r="D49" s="31">
        <v>147</v>
      </c>
      <c r="E49" s="32">
        <v>0.0922</v>
      </c>
      <c r="F49" s="32">
        <v>0.0493</v>
      </c>
      <c r="G49" s="32">
        <v>0.0721</v>
      </c>
      <c r="H49" s="32">
        <v>0.043</v>
      </c>
    </row>
    <row r="50" spans="1:8" ht="15">
      <c r="A50" s="28" t="s">
        <v>46</v>
      </c>
      <c r="B50" s="37" t="s">
        <v>113</v>
      </c>
      <c r="C50" s="30">
        <v>43100</v>
      </c>
      <c r="D50" s="31">
        <v>150</v>
      </c>
      <c r="E50" s="32">
        <v>0.1747</v>
      </c>
      <c r="F50" s="32">
        <v>0.0753</v>
      </c>
      <c r="G50" s="32">
        <v>0.1475</v>
      </c>
      <c r="H50" s="32">
        <v>0.0728</v>
      </c>
    </row>
    <row r="51" spans="1:8" ht="15">
      <c r="A51" s="28" t="s">
        <v>46</v>
      </c>
      <c r="B51" s="37" t="s">
        <v>117</v>
      </c>
      <c r="C51" s="30">
        <v>33328</v>
      </c>
      <c r="D51" s="31">
        <v>149</v>
      </c>
      <c r="E51" s="32">
        <v>0.1797</v>
      </c>
      <c r="F51" s="32">
        <v>0.0555</v>
      </c>
      <c r="G51" s="32">
        <v>0.1729</v>
      </c>
      <c r="H51" s="32">
        <v>0.054</v>
      </c>
    </row>
    <row r="52" spans="1:8" ht="15">
      <c r="A52" s="28" t="s">
        <v>78</v>
      </c>
      <c r="B52" s="29" t="s">
        <v>112</v>
      </c>
      <c r="C52" s="30">
        <v>11043</v>
      </c>
      <c r="D52" s="31">
        <v>152</v>
      </c>
      <c r="E52" s="32">
        <v>0.0248</v>
      </c>
      <c r="F52" s="32">
        <v>0.0215</v>
      </c>
      <c r="G52" s="32">
        <v>0.0248</v>
      </c>
      <c r="H52" s="32">
        <v>0.0215</v>
      </c>
    </row>
    <row r="53" spans="1:8" ht="15">
      <c r="A53" s="28" t="s">
        <v>78</v>
      </c>
      <c r="B53" s="37" t="s">
        <v>113</v>
      </c>
      <c r="C53" s="30">
        <v>18420</v>
      </c>
      <c r="D53" s="31">
        <v>154</v>
      </c>
      <c r="E53" s="32">
        <v>0.0123</v>
      </c>
      <c r="F53" s="32">
        <v>0.024</v>
      </c>
      <c r="G53" s="32">
        <v>0.0123</v>
      </c>
      <c r="H53" s="32">
        <v>0.024</v>
      </c>
    </row>
    <row r="54" spans="1:8" ht="15">
      <c r="A54" s="28" t="s">
        <v>78</v>
      </c>
      <c r="B54" s="38" t="s">
        <v>114</v>
      </c>
      <c r="C54" s="30">
        <v>7502</v>
      </c>
      <c r="D54" s="31">
        <v>156</v>
      </c>
      <c r="E54" s="32">
        <v>0.0412</v>
      </c>
      <c r="F54" s="32">
        <v>0.0411</v>
      </c>
      <c r="G54" s="32">
        <v>0.0412</v>
      </c>
      <c r="H54" s="32">
        <v>0.0411</v>
      </c>
    </row>
    <row r="55" spans="1:8" ht="15">
      <c r="A55" s="28" t="s">
        <v>28</v>
      </c>
      <c r="B55" s="29" t="s">
        <v>112</v>
      </c>
      <c r="C55" s="30">
        <v>13156</v>
      </c>
      <c r="D55" s="31">
        <v>115</v>
      </c>
      <c r="E55" s="32">
        <v>0.178</v>
      </c>
      <c r="F55" s="32">
        <v>0.0869</v>
      </c>
      <c r="G55" s="32">
        <v>0.0908</v>
      </c>
      <c r="H55" s="32">
        <v>0.063</v>
      </c>
    </row>
    <row r="56" spans="1:8" ht="15">
      <c r="A56" s="28" t="s">
        <v>28</v>
      </c>
      <c r="B56" s="37" t="s">
        <v>113</v>
      </c>
      <c r="C56" s="30">
        <v>29616</v>
      </c>
      <c r="D56" s="31">
        <v>156</v>
      </c>
      <c r="E56" s="32">
        <v>0.048</v>
      </c>
      <c r="F56" s="32">
        <v>0.0333</v>
      </c>
      <c r="G56" s="32">
        <v>0.0122</v>
      </c>
      <c r="H56" s="32">
        <v>0.0169</v>
      </c>
    </row>
    <row r="57" spans="1:8" ht="15">
      <c r="A57" s="28" t="s">
        <v>28</v>
      </c>
      <c r="B57" s="37" t="s">
        <v>117</v>
      </c>
      <c r="C57" s="30">
        <v>24434</v>
      </c>
      <c r="D57" s="31">
        <v>156</v>
      </c>
      <c r="E57" s="32">
        <v>0.063</v>
      </c>
      <c r="F57" s="32">
        <v>0.0363</v>
      </c>
      <c r="G57" s="32">
        <v>0.063</v>
      </c>
      <c r="H57" s="32">
        <v>0.0363</v>
      </c>
    </row>
    <row r="58" spans="1:8" ht="15">
      <c r="A58" s="28" t="s">
        <v>35</v>
      </c>
      <c r="B58" s="29" t="s">
        <v>112</v>
      </c>
      <c r="C58" s="30">
        <v>15104</v>
      </c>
      <c r="D58" s="31">
        <v>155</v>
      </c>
      <c r="E58" s="32">
        <v>0.2254</v>
      </c>
      <c r="F58" s="32">
        <v>0.0677</v>
      </c>
      <c r="G58" s="32">
        <v>0.2009</v>
      </c>
      <c r="H58" s="32">
        <v>0.0645</v>
      </c>
    </row>
    <row r="59" spans="1:8" ht="15">
      <c r="A59" s="28" t="s">
        <v>35</v>
      </c>
      <c r="B59" s="37" t="s">
        <v>113</v>
      </c>
      <c r="C59" s="30">
        <v>24051</v>
      </c>
      <c r="D59" s="31">
        <v>156</v>
      </c>
      <c r="E59" s="32">
        <v>0.0984</v>
      </c>
      <c r="F59" s="32">
        <v>0.0478</v>
      </c>
      <c r="G59" s="32">
        <v>0.0757</v>
      </c>
      <c r="H59" s="32">
        <v>0.0434</v>
      </c>
    </row>
    <row r="60" spans="1:8" ht="15">
      <c r="A60" s="28" t="s">
        <v>35</v>
      </c>
      <c r="B60" s="37" t="s">
        <v>117</v>
      </c>
      <c r="C60" s="30">
        <v>60581</v>
      </c>
      <c r="D60" s="31">
        <v>156</v>
      </c>
      <c r="E60" s="32">
        <v>0.1342</v>
      </c>
      <c r="F60" s="32">
        <v>0.1283</v>
      </c>
      <c r="G60" s="32">
        <v>0.1305</v>
      </c>
      <c r="H60" s="32">
        <v>0.1281</v>
      </c>
    </row>
    <row r="61" spans="1:8" ht="15">
      <c r="A61" s="28" t="s">
        <v>11</v>
      </c>
      <c r="B61" s="37" t="s">
        <v>116</v>
      </c>
      <c r="C61" s="30">
        <v>8646</v>
      </c>
      <c r="D61" s="31">
        <v>150</v>
      </c>
      <c r="E61" s="32">
        <v>0.1097</v>
      </c>
      <c r="F61" s="32">
        <v>0.0599</v>
      </c>
      <c r="G61" s="32">
        <v>0.1097</v>
      </c>
      <c r="H61" s="32">
        <v>0.0599</v>
      </c>
    </row>
    <row r="62" spans="1:8" ht="15">
      <c r="A62" s="28" t="s">
        <v>11</v>
      </c>
      <c r="B62" s="37" t="s">
        <v>113</v>
      </c>
      <c r="C62" s="30">
        <v>33773</v>
      </c>
      <c r="D62" s="31">
        <v>150</v>
      </c>
      <c r="E62" s="32">
        <v>0.1544</v>
      </c>
      <c r="F62" s="32">
        <v>0.0655</v>
      </c>
      <c r="G62" s="32">
        <v>0.0329</v>
      </c>
      <c r="H62" s="32">
        <v>0.0311</v>
      </c>
    </row>
    <row r="63" spans="1:8" ht="15">
      <c r="A63" s="28" t="s">
        <v>11</v>
      </c>
      <c r="B63" s="37" t="s">
        <v>117</v>
      </c>
      <c r="C63" s="30">
        <v>27978</v>
      </c>
      <c r="D63" s="31">
        <v>150</v>
      </c>
      <c r="E63" s="32">
        <v>0.1169</v>
      </c>
      <c r="F63" s="32">
        <v>0.0632</v>
      </c>
      <c r="G63" s="32">
        <v>0.0376</v>
      </c>
      <c r="H63" s="32">
        <v>0.0344</v>
      </c>
    </row>
    <row r="64" spans="1:8" ht="15">
      <c r="A64" s="28" t="s">
        <v>21</v>
      </c>
      <c r="B64" s="29" t="s">
        <v>112</v>
      </c>
      <c r="C64" s="30">
        <v>12553</v>
      </c>
      <c r="D64" s="31">
        <v>149</v>
      </c>
      <c r="E64" s="32">
        <v>0.0482</v>
      </c>
      <c r="F64" s="32">
        <v>0.0321</v>
      </c>
      <c r="G64" s="32">
        <v>0.0171</v>
      </c>
      <c r="H64" s="32">
        <v>0.0199</v>
      </c>
    </row>
    <row r="65" spans="1:8" ht="15">
      <c r="A65" s="28" t="s">
        <v>21</v>
      </c>
      <c r="B65" s="37" t="s">
        <v>113</v>
      </c>
      <c r="C65" s="30">
        <v>48085</v>
      </c>
      <c r="D65" s="31">
        <v>150</v>
      </c>
      <c r="E65" s="32">
        <v>0.0584</v>
      </c>
      <c r="F65" s="32">
        <v>0.0332</v>
      </c>
      <c r="G65" s="32">
        <v>0.0456</v>
      </c>
      <c r="H65" s="32">
        <v>0.028</v>
      </c>
    </row>
    <row r="66" spans="1:8" ht="15">
      <c r="A66" s="28" t="s">
        <v>21</v>
      </c>
      <c r="B66" s="38" t="s">
        <v>114</v>
      </c>
      <c r="C66" s="30">
        <v>31726</v>
      </c>
      <c r="D66" s="31">
        <v>150</v>
      </c>
      <c r="E66" s="32">
        <v>0.0609</v>
      </c>
      <c r="F66" s="32">
        <v>0.0381</v>
      </c>
      <c r="G66" s="32">
        <v>0.0419</v>
      </c>
      <c r="H66" s="32">
        <v>0.0338</v>
      </c>
    </row>
    <row r="67" spans="1:8" ht="15">
      <c r="A67" s="28" t="s">
        <v>12</v>
      </c>
      <c r="B67" s="29" t="s">
        <v>112</v>
      </c>
      <c r="C67" s="30">
        <v>2913</v>
      </c>
      <c r="D67" s="31">
        <v>144</v>
      </c>
      <c r="E67" s="32">
        <v>0.1494</v>
      </c>
      <c r="F67" s="32">
        <v>0.072</v>
      </c>
      <c r="G67" s="32">
        <v>0.0866</v>
      </c>
      <c r="H67" s="32">
        <v>0.0647</v>
      </c>
    </row>
    <row r="68" spans="1:8" ht="15">
      <c r="A68" s="28" t="s">
        <v>12</v>
      </c>
      <c r="B68" s="37" t="s">
        <v>113</v>
      </c>
      <c r="C68" s="30">
        <v>6920</v>
      </c>
      <c r="D68" s="31">
        <v>150</v>
      </c>
      <c r="E68" s="32">
        <v>0.032</v>
      </c>
      <c r="F68" s="32">
        <v>0.0256</v>
      </c>
      <c r="G68" s="32">
        <v>0.0092</v>
      </c>
      <c r="H68" s="32">
        <v>0.0127</v>
      </c>
    </row>
    <row r="69" spans="1:8" ht="15">
      <c r="A69" s="28" t="s">
        <v>12</v>
      </c>
      <c r="B69" s="37" t="s">
        <v>117</v>
      </c>
      <c r="C69" s="30">
        <v>18264</v>
      </c>
      <c r="D69" s="31">
        <v>150</v>
      </c>
      <c r="E69" s="32">
        <v>0.0779</v>
      </c>
      <c r="F69" s="32">
        <v>0.0569</v>
      </c>
      <c r="G69" s="32">
        <v>0.0393</v>
      </c>
      <c r="H69" s="32">
        <v>0.0403</v>
      </c>
    </row>
    <row r="70" spans="1:8" ht="15">
      <c r="A70" s="28" t="s">
        <v>47</v>
      </c>
      <c r="B70" s="29" t="s">
        <v>112</v>
      </c>
      <c r="C70" s="30">
        <v>50868</v>
      </c>
      <c r="D70" s="31">
        <v>150</v>
      </c>
      <c r="E70" s="32">
        <v>0.1506</v>
      </c>
      <c r="F70" s="32">
        <v>0.054</v>
      </c>
      <c r="G70" s="32">
        <v>0.1217</v>
      </c>
      <c r="H70" s="32">
        <v>0.0519</v>
      </c>
    </row>
    <row r="71" spans="1:8" ht="15">
      <c r="A71" s="28" t="s">
        <v>47</v>
      </c>
      <c r="B71" s="37" t="s">
        <v>113</v>
      </c>
      <c r="C71" s="30">
        <v>66637</v>
      </c>
      <c r="D71" s="31">
        <v>150</v>
      </c>
      <c r="E71" s="32">
        <v>0.0855</v>
      </c>
      <c r="F71" s="32">
        <v>0.0458</v>
      </c>
      <c r="G71" s="32">
        <v>0.0528</v>
      </c>
      <c r="H71" s="32">
        <v>0.0352</v>
      </c>
    </row>
    <row r="72" spans="1:8" ht="15">
      <c r="A72" s="28" t="s">
        <v>47</v>
      </c>
      <c r="B72" s="38" t="s">
        <v>114</v>
      </c>
      <c r="C72" s="30">
        <v>128350</v>
      </c>
      <c r="D72" s="31">
        <v>149</v>
      </c>
      <c r="E72" s="32">
        <v>0.1029</v>
      </c>
      <c r="F72" s="32">
        <v>0.0489</v>
      </c>
      <c r="G72" s="32">
        <v>0.0684</v>
      </c>
      <c r="H72" s="32">
        <v>0.0415</v>
      </c>
    </row>
    <row r="73" spans="1:8" ht="15">
      <c r="A73" s="28" t="s">
        <v>48</v>
      </c>
      <c r="B73" s="37" t="s">
        <v>116</v>
      </c>
      <c r="C73" s="30">
        <v>10579</v>
      </c>
      <c r="D73" s="31">
        <v>148</v>
      </c>
      <c r="E73" s="32">
        <v>0.2155</v>
      </c>
      <c r="F73" s="32">
        <v>0.0708</v>
      </c>
      <c r="G73" s="32">
        <v>0.195</v>
      </c>
      <c r="H73" s="32">
        <v>0.0702</v>
      </c>
    </row>
    <row r="74" spans="1:8" ht="15">
      <c r="A74" s="28" t="s">
        <v>48</v>
      </c>
      <c r="B74" s="37" t="s">
        <v>113</v>
      </c>
      <c r="C74" s="30">
        <v>24120</v>
      </c>
      <c r="D74" s="31">
        <v>150</v>
      </c>
      <c r="E74" s="32">
        <v>0.1524</v>
      </c>
      <c r="F74" s="32">
        <v>0.0577</v>
      </c>
      <c r="G74" s="32">
        <v>0.0505</v>
      </c>
      <c r="H74" s="32">
        <v>0.0392</v>
      </c>
    </row>
    <row r="75" spans="1:8" ht="15">
      <c r="A75" s="28" t="s">
        <v>48</v>
      </c>
      <c r="B75" s="37" t="s">
        <v>117</v>
      </c>
      <c r="C75" s="30">
        <v>47356</v>
      </c>
      <c r="D75" s="31">
        <v>149</v>
      </c>
      <c r="E75" s="32">
        <v>0.1585</v>
      </c>
      <c r="F75" s="32">
        <v>0.0651</v>
      </c>
      <c r="G75" s="32">
        <v>0.1309</v>
      </c>
      <c r="H75" s="32">
        <v>0.0636</v>
      </c>
    </row>
    <row r="76" spans="1:8" ht="15">
      <c r="A76" s="28" t="s">
        <v>49</v>
      </c>
      <c r="B76" s="37" t="s">
        <v>116</v>
      </c>
      <c r="C76" s="30">
        <v>58885</v>
      </c>
      <c r="D76" s="31">
        <v>150</v>
      </c>
      <c r="E76" s="32">
        <v>0.0669</v>
      </c>
      <c r="F76" s="32">
        <v>0.0418</v>
      </c>
      <c r="G76" s="32">
        <v>0.0543</v>
      </c>
      <c r="H76" s="32">
        <v>0.0337</v>
      </c>
    </row>
    <row r="77" spans="1:8" ht="15">
      <c r="A77" s="28" t="s">
        <v>49</v>
      </c>
      <c r="B77" s="37" t="s">
        <v>113</v>
      </c>
      <c r="C77" s="30">
        <v>69904</v>
      </c>
      <c r="D77" s="31">
        <v>149</v>
      </c>
      <c r="E77" s="32">
        <v>0.0666</v>
      </c>
      <c r="F77" s="32">
        <v>0.0475</v>
      </c>
      <c r="G77" s="32">
        <v>0.049</v>
      </c>
      <c r="H77" s="32">
        <v>0.0439</v>
      </c>
    </row>
    <row r="78" spans="1:8" ht="15">
      <c r="A78" s="28" t="s">
        <v>49</v>
      </c>
      <c r="B78" s="38" t="s">
        <v>114</v>
      </c>
      <c r="C78" s="30">
        <v>74315</v>
      </c>
      <c r="D78" s="31">
        <v>150</v>
      </c>
      <c r="E78" s="32">
        <v>0.3281</v>
      </c>
      <c r="F78" s="32">
        <v>0.0828</v>
      </c>
      <c r="G78" s="32">
        <v>0.2182</v>
      </c>
      <c r="H78" s="32">
        <v>0.0758</v>
      </c>
    </row>
    <row r="79" spans="1:8" ht="15">
      <c r="A79" s="28" t="s">
        <v>29</v>
      </c>
      <c r="B79" s="37" t="s">
        <v>116</v>
      </c>
      <c r="C79" s="30">
        <v>10899</v>
      </c>
      <c r="D79" s="31">
        <v>152</v>
      </c>
      <c r="E79" s="32">
        <v>0.0759</v>
      </c>
      <c r="F79" s="32">
        <v>0.0473</v>
      </c>
      <c r="G79" s="32">
        <v>0.031</v>
      </c>
      <c r="H79" s="32">
        <v>0.0273</v>
      </c>
    </row>
    <row r="80" spans="1:8" ht="15">
      <c r="A80" s="28" t="s">
        <v>29</v>
      </c>
      <c r="B80" s="37" t="s">
        <v>113</v>
      </c>
      <c r="C80" s="30">
        <v>32554</v>
      </c>
      <c r="D80" s="31">
        <v>155</v>
      </c>
      <c r="E80" s="32">
        <v>0.0237</v>
      </c>
      <c r="F80" s="32">
        <v>0.0211</v>
      </c>
      <c r="G80" s="32">
        <v>0.014</v>
      </c>
      <c r="H80" s="32">
        <v>0.0162</v>
      </c>
    </row>
    <row r="81" spans="1:8" ht="15">
      <c r="A81" s="28" t="s">
        <v>29</v>
      </c>
      <c r="B81" s="37" t="s">
        <v>117</v>
      </c>
      <c r="C81" s="30">
        <v>12266</v>
      </c>
      <c r="D81" s="31">
        <v>156</v>
      </c>
      <c r="E81" s="32">
        <v>0.0261</v>
      </c>
      <c r="F81" s="32">
        <v>0.0262</v>
      </c>
      <c r="G81" s="32">
        <v>0.015</v>
      </c>
      <c r="H81" s="32">
        <v>0.021</v>
      </c>
    </row>
    <row r="82" spans="1:8" ht="15">
      <c r="A82" s="28" t="s">
        <v>36</v>
      </c>
      <c r="B82" s="37" t="s">
        <v>116</v>
      </c>
      <c r="C82" s="30">
        <v>2223</v>
      </c>
      <c r="D82" s="31">
        <v>140</v>
      </c>
      <c r="E82" s="32">
        <v>0.0815</v>
      </c>
      <c r="F82" s="32">
        <v>0.0454</v>
      </c>
      <c r="G82" s="32">
        <v>0.0734</v>
      </c>
      <c r="H82" s="32">
        <v>0.0436</v>
      </c>
    </row>
    <row r="83" spans="1:8" ht="15">
      <c r="A83" s="28" t="s">
        <v>36</v>
      </c>
      <c r="B83" s="37" t="s">
        <v>113</v>
      </c>
      <c r="C83" s="30">
        <v>6188</v>
      </c>
      <c r="D83" s="31">
        <v>151</v>
      </c>
      <c r="E83" s="32">
        <v>0.0787</v>
      </c>
      <c r="F83" s="32">
        <v>0.0468</v>
      </c>
      <c r="G83" s="32">
        <v>0.0448</v>
      </c>
      <c r="H83" s="32">
        <v>0.0357</v>
      </c>
    </row>
    <row r="84" spans="1:8" ht="15">
      <c r="A84" s="28" t="s">
        <v>36</v>
      </c>
      <c r="B84" s="38" t="s">
        <v>114</v>
      </c>
      <c r="C84" s="30">
        <v>1572</v>
      </c>
      <c r="D84" s="31">
        <v>151</v>
      </c>
      <c r="E84" s="32">
        <v>0.0878</v>
      </c>
      <c r="F84" s="32">
        <v>0.0489</v>
      </c>
      <c r="G84" s="32">
        <v>0.0426</v>
      </c>
      <c r="H84" s="32">
        <v>0.0285</v>
      </c>
    </row>
    <row r="85" spans="1:8" ht="15">
      <c r="A85" s="28" t="s">
        <v>30</v>
      </c>
      <c r="B85" s="37" t="s">
        <v>116</v>
      </c>
      <c r="C85" s="30">
        <v>29494</v>
      </c>
      <c r="D85" s="31">
        <v>155</v>
      </c>
      <c r="E85" s="32">
        <v>0.2015</v>
      </c>
      <c r="F85" s="32">
        <v>0.059</v>
      </c>
      <c r="G85" s="32">
        <v>0.1033</v>
      </c>
      <c r="H85" s="32">
        <v>0.0418</v>
      </c>
    </row>
    <row r="86" spans="1:8" ht="15">
      <c r="A86" s="28" t="s">
        <v>30</v>
      </c>
      <c r="B86" s="37" t="s">
        <v>113</v>
      </c>
      <c r="C86" s="30">
        <v>61390</v>
      </c>
      <c r="D86" s="31">
        <v>156</v>
      </c>
      <c r="E86" s="32">
        <v>0.0404</v>
      </c>
      <c r="F86" s="32">
        <v>0.0328</v>
      </c>
      <c r="G86" s="32">
        <v>0.0352</v>
      </c>
      <c r="H86" s="32">
        <v>0.0311</v>
      </c>
    </row>
    <row r="87" spans="1:8" ht="15">
      <c r="A87" s="28" t="s">
        <v>30</v>
      </c>
      <c r="B87" s="37" t="s">
        <v>117</v>
      </c>
      <c r="C87" s="30">
        <v>29641</v>
      </c>
      <c r="D87" s="31">
        <v>156</v>
      </c>
      <c r="E87" s="32">
        <v>0.154</v>
      </c>
      <c r="F87" s="32">
        <v>0.0615</v>
      </c>
      <c r="G87" s="32">
        <v>0.1503</v>
      </c>
      <c r="H87" s="32">
        <v>0.0611</v>
      </c>
    </row>
    <row r="88" spans="1:8" ht="15">
      <c r="A88" s="28" t="s">
        <v>37</v>
      </c>
      <c r="B88" s="37" t="s">
        <v>116</v>
      </c>
      <c r="C88" s="31">
        <v>926</v>
      </c>
      <c r="D88" s="31">
        <v>142</v>
      </c>
      <c r="E88" s="32">
        <v>0.0782</v>
      </c>
      <c r="F88" s="32">
        <v>0.0531</v>
      </c>
      <c r="G88" s="32">
        <v>0.0685</v>
      </c>
      <c r="H88" s="32">
        <v>0.0499</v>
      </c>
    </row>
    <row r="89" spans="1:8" ht="15">
      <c r="A89" s="28" t="s">
        <v>37</v>
      </c>
      <c r="B89" s="37" t="s">
        <v>113</v>
      </c>
      <c r="C89" s="30">
        <v>3044</v>
      </c>
      <c r="D89" s="31">
        <v>151</v>
      </c>
      <c r="E89" s="32">
        <v>0.0649</v>
      </c>
      <c r="F89" s="32">
        <v>0.04</v>
      </c>
      <c r="G89" s="32">
        <v>0.0378</v>
      </c>
      <c r="H89" s="32">
        <v>0.0289</v>
      </c>
    </row>
    <row r="90" spans="1:8" ht="15">
      <c r="A90" s="28" t="s">
        <v>37</v>
      </c>
      <c r="B90" s="37" t="s">
        <v>117</v>
      </c>
      <c r="C90" s="30">
        <v>13312</v>
      </c>
      <c r="D90" s="31">
        <v>151</v>
      </c>
      <c r="E90" s="32">
        <v>0.0829</v>
      </c>
      <c r="F90" s="32">
        <v>0.046</v>
      </c>
      <c r="G90" s="32">
        <v>0.0829</v>
      </c>
      <c r="H90" s="32">
        <v>0.046</v>
      </c>
    </row>
    <row r="91" spans="1:8" ht="15">
      <c r="A91" s="28" t="s">
        <v>50</v>
      </c>
      <c r="B91" s="29" t="s">
        <v>112</v>
      </c>
      <c r="C91" s="30">
        <v>3909</v>
      </c>
      <c r="D91" s="31">
        <v>152</v>
      </c>
      <c r="E91" s="32">
        <v>0.0788</v>
      </c>
      <c r="F91" s="32">
        <v>0.046</v>
      </c>
      <c r="G91" s="32">
        <v>0.0788</v>
      </c>
      <c r="H91" s="32">
        <v>0.046</v>
      </c>
    </row>
    <row r="92" spans="1:8" ht="15">
      <c r="A92" s="28" t="s">
        <v>50</v>
      </c>
      <c r="B92" s="29" t="s">
        <v>115</v>
      </c>
      <c r="C92" s="30">
        <v>34396</v>
      </c>
      <c r="D92" s="31">
        <v>152</v>
      </c>
      <c r="E92" s="32">
        <v>0.0884</v>
      </c>
      <c r="F92" s="32">
        <v>0.0441</v>
      </c>
      <c r="G92" s="32">
        <v>0.0678</v>
      </c>
      <c r="H92" s="32">
        <v>0.0373</v>
      </c>
    </row>
    <row r="93" spans="1:8" ht="15">
      <c r="A93" s="28" t="s">
        <v>50</v>
      </c>
      <c r="B93" s="38" t="s">
        <v>114</v>
      </c>
      <c r="C93" s="30">
        <v>6322</v>
      </c>
      <c r="D93" s="31">
        <v>151</v>
      </c>
      <c r="E93" s="32">
        <v>0.3238</v>
      </c>
      <c r="F93" s="32">
        <v>0.0819</v>
      </c>
      <c r="G93" s="32">
        <v>0.2732</v>
      </c>
      <c r="H93" s="32">
        <v>0.0802</v>
      </c>
    </row>
    <row r="94" spans="1:8" ht="15">
      <c r="A94" s="28" t="s">
        <v>13</v>
      </c>
      <c r="B94" s="37" t="s">
        <v>116</v>
      </c>
      <c r="C94" s="30">
        <v>2366</v>
      </c>
      <c r="D94" s="31">
        <v>169</v>
      </c>
      <c r="E94" s="32">
        <v>0.1101</v>
      </c>
      <c r="F94" s="32">
        <v>0.0484</v>
      </c>
      <c r="G94" s="32">
        <v>0.0996</v>
      </c>
      <c r="H94" s="32">
        <v>0.0463</v>
      </c>
    </row>
    <row r="95" spans="1:8" ht="15">
      <c r="A95" s="28" t="s">
        <v>13</v>
      </c>
      <c r="B95" s="37" t="s">
        <v>113</v>
      </c>
      <c r="C95" s="30">
        <v>5596</v>
      </c>
      <c r="D95" s="31">
        <v>165</v>
      </c>
      <c r="E95" s="32">
        <v>0.0796</v>
      </c>
      <c r="F95" s="32">
        <v>0.0453</v>
      </c>
      <c r="G95" s="32">
        <v>0.0477</v>
      </c>
      <c r="H95" s="32">
        <v>0.0354</v>
      </c>
    </row>
    <row r="96" spans="1:8" ht="15">
      <c r="A96" s="28" t="s">
        <v>13</v>
      </c>
      <c r="B96" s="37" t="s">
        <v>117</v>
      </c>
      <c r="C96" s="30">
        <v>19008</v>
      </c>
      <c r="D96" s="31">
        <v>163</v>
      </c>
      <c r="E96" s="32">
        <v>0.1325</v>
      </c>
      <c r="F96" s="32">
        <v>0.0546</v>
      </c>
      <c r="G96" s="32">
        <v>0.1108</v>
      </c>
      <c r="H96" s="32">
        <v>0.0499</v>
      </c>
    </row>
    <row r="97" spans="1:8" ht="15">
      <c r="A97" s="28" t="s">
        <v>14</v>
      </c>
      <c r="B97" s="37" t="s">
        <v>116</v>
      </c>
      <c r="C97" s="30">
        <v>42408</v>
      </c>
      <c r="D97" s="31">
        <v>153</v>
      </c>
      <c r="E97" s="32">
        <v>0.0921</v>
      </c>
      <c r="F97" s="32">
        <v>0.0479</v>
      </c>
      <c r="G97" s="32">
        <v>0.083</v>
      </c>
      <c r="H97" s="32">
        <v>0.0444</v>
      </c>
    </row>
    <row r="98" spans="1:8" ht="15">
      <c r="A98" s="28" t="s">
        <v>14</v>
      </c>
      <c r="B98" s="37" t="s">
        <v>113</v>
      </c>
      <c r="C98" s="30">
        <v>64561</v>
      </c>
      <c r="D98" s="31">
        <v>156</v>
      </c>
      <c r="E98" s="32">
        <v>0.0528</v>
      </c>
      <c r="F98" s="32">
        <v>0.0366</v>
      </c>
      <c r="G98" s="32">
        <v>0.0338</v>
      </c>
      <c r="H98" s="32">
        <v>0.0296</v>
      </c>
    </row>
    <row r="99" spans="1:8" ht="15">
      <c r="A99" s="28" t="s">
        <v>14</v>
      </c>
      <c r="B99" s="37" t="s">
        <v>117</v>
      </c>
      <c r="C99" s="30">
        <v>34395</v>
      </c>
      <c r="D99" s="31">
        <v>155</v>
      </c>
      <c r="E99" s="32">
        <v>0.0646</v>
      </c>
      <c r="F99" s="32">
        <v>0.041</v>
      </c>
      <c r="G99" s="32">
        <v>0.0398</v>
      </c>
      <c r="H99" s="32">
        <v>0.0328</v>
      </c>
    </row>
    <row r="100" spans="1:8" ht="15">
      <c r="A100" s="28" t="s">
        <v>38</v>
      </c>
      <c r="B100" s="29" t="s">
        <v>112</v>
      </c>
      <c r="C100" s="30">
        <v>2084</v>
      </c>
      <c r="D100" s="31">
        <v>113</v>
      </c>
      <c r="E100" s="32">
        <v>0.3878</v>
      </c>
      <c r="F100" s="32">
        <v>0.0785</v>
      </c>
      <c r="G100" s="32">
        <v>0.227</v>
      </c>
      <c r="H100" s="32">
        <v>0.0956</v>
      </c>
    </row>
    <row r="101" spans="1:8" ht="15">
      <c r="A101" s="28" t="s">
        <v>38</v>
      </c>
      <c r="B101" s="37" t="s">
        <v>113</v>
      </c>
      <c r="C101" s="30">
        <v>10027</v>
      </c>
      <c r="D101" s="31">
        <v>155</v>
      </c>
      <c r="E101" s="32">
        <v>0.0475</v>
      </c>
      <c r="F101" s="32">
        <v>0.0297</v>
      </c>
      <c r="G101" s="32">
        <v>0.0248</v>
      </c>
      <c r="H101" s="32">
        <v>0.0229</v>
      </c>
    </row>
    <row r="102" spans="1:8" ht="15">
      <c r="A102" s="28" t="s">
        <v>38</v>
      </c>
      <c r="B102" s="38" t="s">
        <v>114</v>
      </c>
      <c r="C102" s="30">
        <v>1535</v>
      </c>
      <c r="D102" s="31">
        <v>151</v>
      </c>
      <c r="E102" s="32">
        <v>0.1639</v>
      </c>
      <c r="F102" s="32">
        <v>0.0545</v>
      </c>
      <c r="G102" s="32">
        <v>0.1459</v>
      </c>
      <c r="H102" s="32">
        <v>0.0503</v>
      </c>
    </row>
    <row r="103" spans="1:8" ht="15">
      <c r="A103" s="28" t="s">
        <v>58</v>
      </c>
      <c r="B103" s="37" t="s">
        <v>116</v>
      </c>
      <c r="C103" s="30">
        <v>3568</v>
      </c>
      <c r="D103" s="31">
        <v>139</v>
      </c>
      <c r="E103" s="32">
        <v>0.2598</v>
      </c>
      <c r="F103" s="32">
        <v>0.0738</v>
      </c>
      <c r="G103" s="32">
        <v>0.0282</v>
      </c>
      <c r="H103" s="32">
        <v>0.0286</v>
      </c>
    </row>
    <row r="104" spans="1:8" ht="15">
      <c r="A104" s="28" t="s">
        <v>58</v>
      </c>
      <c r="B104" s="37" t="s">
        <v>113</v>
      </c>
      <c r="C104" s="30">
        <v>21473</v>
      </c>
      <c r="D104" s="31">
        <v>151</v>
      </c>
      <c r="E104" s="32">
        <v>0.0989</v>
      </c>
      <c r="F104" s="32">
        <v>0.0525</v>
      </c>
      <c r="G104" s="32">
        <v>0.0268</v>
      </c>
      <c r="H104" s="32">
        <v>0.0244</v>
      </c>
    </row>
    <row r="105" spans="1:8" ht="15">
      <c r="A105" s="28" t="s">
        <v>58</v>
      </c>
      <c r="B105" s="37" t="s">
        <v>117</v>
      </c>
      <c r="C105" s="30">
        <v>25246</v>
      </c>
      <c r="D105" s="31">
        <v>151</v>
      </c>
      <c r="E105" s="32">
        <v>0.256</v>
      </c>
      <c r="F105" s="32">
        <v>0.0825</v>
      </c>
      <c r="G105" s="32">
        <v>0.0655</v>
      </c>
      <c r="H105" s="32">
        <v>0.044</v>
      </c>
    </row>
    <row r="106" spans="1:8" ht="15">
      <c r="A106" s="28" t="s">
        <v>15</v>
      </c>
      <c r="B106" s="29" t="s">
        <v>112</v>
      </c>
      <c r="C106" s="30">
        <v>54729</v>
      </c>
      <c r="D106" s="31">
        <v>141</v>
      </c>
      <c r="E106" s="32">
        <v>0.2714</v>
      </c>
      <c r="F106" s="32">
        <v>0.0777</v>
      </c>
      <c r="G106" s="32">
        <v>0.1965</v>
      </c>
      <c r="H106" s="32">
        <v>0.0686</v>
      </c>
    </row>
    <row r="107" spans="1:8" ht="15">
      <c r="A107" s="28" t="s">
        <v>15</v>
      </c>
      <c r="B107" s="37" t="s">
        <v>113</v>
      </c>
      <c r="C107" s="30">
        <v>87474</v>
      </c>
      <c r="D107" s="31">
        <v>152</v>
      </c>
      <c r="E107" s="32">
        <v>0.0523</v>
      </c>
      <c r="F107" s="32">
        <v>0.0367</v>
      </c>
      <c r="G107" s="32">
        <v>0.0459</v>
      </c>
      <c r="H107" s="32">
        <v>0.0345</v>
      </c>
    </row>
    <row r="108" spans="1:8" ht="15">
      <c r="A108" s="28" t="s">
        <v>15</v>
      </c>
      <c r="B108" s="38" t="s">
        <v>114</v>
      </c>
      <c r="C108" s="30">
        <v>65269</v>
      </c>
      <c r="D108" s="31">
        <v>151</v>
      </c>
      <c r="E108" s="32">
        <v>0.04</v>
      </c>
      <c r="F108" s="32">
        <v>0.0334</v>
      </c>
      <c r="G108" s="32">
        <v>0.0341</v>
      </c>
      <c r="H108" s="32">
        <v>0.0313</v>
      </c>
    </row>
    <row r="109" spans="1:8" ht="15">
      <c r="A109" s="28" t="s">
        <v>51</v>
      </c>
      <c r="B109" s="37" t="s">
        <v>116</v>
      </c>
      <c r="C109" s="30">
        <v>62463</v>
      </c>
      <c r="D109" s="31">
        <v>151</v>
      </c>
      <c r="E109" s="32">
        <v>0.2876</v>
      </c>
      <c r="F109" s="32">
        <v>0.0743</v>
      </c>
      <c r="G109" s="32">
        <v>0.2404</v>
      </c>
      <c r="H109" s="32">
        <v>0.0733</v>
      </c>
    </row>
    <row r="110" spans="1:8" ht="15">
      <c r="A110" s="28" t="s">
        <v>51</v>
      </c>
      <c r="B110" s="37" t="s">
        <v>113</v>
      </c>
      <c r="C110" s="30">
        <v>59770</v>
      </c>
      <c r="D110" s="31">
        <v>151</v>
      </c>
      <c r="E110" s="32">
        <v>0.1377</v>
      </c>
      <c r="F110" s="32">
        <v>0.0582</v>
      </c>
      <c r="G110" s="32">
        <v>0.1077</v>
      </c>
      <c r="H110" s="32">
        <v>0.05</v>
      </c>
    </row>
    <row r="111" spans="1:8" ht="15">
      <c r="A111" s="28" t="s">
        <v>51</v>
      </c>
      <c r="B111" s="38" t="s">
        <v>114</v>
      </c>
      <c r="C111" s="30">
        <v>72591</v>
      </c>
      <c r="D111" s="31">
        <v>150</v>
      </c>
      <c r="E111" s="32">
        <v>0.2144</v>
      </c>
      <c r="F111" s="32">
        <v>0.0648</v>
      </c>
      <c r="G111" s="32">
        <v>0.177</v>
      </c>
      <c r="H111" s="32">
        <v>0.0581</v>
      </c>
    </row>
    <row r="112" spans="1:8" ht="15">
      <c r="A112" s="28" t="s">
        <v>39</v>
      </c>
      <c r="B112" s="29" t="s">
        <v>112</v>
      </c>
      <c r="C112" s="30">
        <v>13000</v>
      </c>
      <c r="D112" s="31">
        <v>149</v>
      </c>
      <c r="E112" s="32">
        <v>0.0492</v>
      </c>
      <c r="F112" s="32">
        <v>0.0339</v>
      </c>
      <c r="G112" s="32">
        <v>0.0312</v>
      </c>
      <c r="H112" s="32">
        <v>0.0273</v>
      </c>
    </row>
    <row r="113" spans="1:8" ht="15">
      <c r="A113" s="28" t="s">
        <v>39</v>
      </c>
      <c r="B113" s="37" t="s">
        <v>113</v>
      </c>
      <c r="C113" s="30">
        <v>20648</v>
      </c>
      <c r="D113" s="31">
        <v>155</v>
      </c>
      <c r="E113" s="32">
        <v>0.0459</v>
      </c>
      <c r="F113" s="32">
        <v>0.0338</v>
      </c>
      <c r="G113" s="32">
        <v>0.0131</v>
      </c>
      <c r="H113" s="32">
        <v>0.0181</v>
      </c>
    </row>
    <row r="114" spans="1:8" ht="15">
      <c r="A114" s="28" t="s">
        <v>39</v>
      </c>
      <c r="B114" s="37" t="s">
        <v>117</v>
      </c>
      <c r="C114" s="30">
        <v>14648</v>
      </c>
      <c r="D114" s="31">
        <v>156</v>
      </c>
      <c r="E114" s="32">
        <v>0.1186</v>
      </c>
      <c r="F114" s="32">
        <v>0.0493</v>
      </c>
      <c r="G114" s="32">
        <v>0.112</v>
      </c>
      <c r="H114" s="32">
        <v>0.0476</v>
      </c>
    </row>
    <row r="115" spans="1:8" ht="15">
      <c r="A115" s="28" t="s">
        <v>59</v>
      </c>
      <c r="B115" s="29" t="s">
        <v>112</v>
      </c>
      <c r="C115" s="30">
        <v>7760</v>
      </c>
      <c r="D115" s="31">
        <v>147</v>
      </c>
      <c r="E115" s="32">
        <v>0.0774</v>
      </c>
      <c r="F115" s="32">
        <v>0.0415</v>
      </c>
      <c r="G115" s="32">
        <v>0.0654</v>
      </c>
      <c r="H115" s="32">
        <v>0.0387</v>
      </c>
    </row>
    <row r="116" spans="1:8" ht="15">
      <c r="A116" s="28" t="s">
        <v>59</v>
      </c>
      <c r="B116" s="37" t="s">
        <v>113</v>
      </c>
      <c r="C116" s="30">
        <v>28788</v>
      </c>
      <c r="D116" s="31">
        <v>155</v>
      </c>
      <c r="E116" s="32">
        <v>0.1117</v>
      </c>
      <c r="F116" s="32">
        <v>0.0524</v>
      </c>
      <c r="G116" s="32">
        <v>0.0684</v>
      </c>
      <c r="H116" s="32">
        <v>0.0429</v>
      </c>
    </row>
    <row r="117" spans="1:8" ht="15">
      <c r="A117" s="28" t="s">
        <v>59</v>
      </c>
      <c r="B117" s="37" t="s">
        <v>117</v>
      </c>
      <c r="C117" s="30">
        <v>39628</v>
      </c>
      <c r="D117" s="31">
        <v>155</v>
      </c>
      <c r="E117" s="32">
        <v>0.1176</v>
      </c>
      <c r="F117" s="32">
        <v>0.0493</v>
      </c>
      <c r="G117" s="32">
        <v>0.1055</v>
      </c>
      <c r="H117" s="32">
        <v>0.0479</v>
      </c>
    </row>
    <row r="118" spans="1:8" ht="15">
      <c r="A118" s="28" t="s">
        <v>22</v>
      </c>
      <c r="B118" s="29" t="s">
        <v>112</v>
      </c>
      <c r="C118" s="30">
        <v>50431</v>
      </c>
      <c r="D118" s="31">
        <v>155</v>
      </c>
      <c r="E118" s="32">
        <v>0.112</v>
      </c>
      <c r="F118" s="32">
        <v>0.0604</v>
      </c>
      <c r="G118" s="32">
        <v>0.0733</v>
      </c>
      <c r="H118" s="32">
        <v>0.0506</v>
      </c>
    </row>
    <row r="119" spans="1:8" ht="15">
      <c r="A119" s="28" t="s">
        <v>22</v>
      </c>
      <c r="B119" s="37" t="s">
        <v>113</v>
      </c>
      <c r="C119" s="30">
        <v>78320</v>
      </c>
      <c r="D119" s="31">
        <v>156</v>
      </c>
      <c r="E119" s="32">
        <v>0.1194</v>
      </c>
      <c r="F119" s="32">
        <v>0.0538</v>
      </c>
      <c r="G119" s="32">
        <v>0.04</v>
      </c>
      <c r="H119" s="32">
        <v>0.033</v>
      </c>
    </row>
    <row r="120" spans="1:8" ht="15">
      <c r="A120" s="28" t="s">
        <v>22</v>
      </c>
      <c r="B120" s="38" t="s">
        <v>114</v>
      </c>
      <c r="C120" s="30">
        <v>29967</v>
      </c>
      <c r="D120" s="31">
        <v>167</v>
      </c>
      <c r="E120" s="32">
        <v>0.1919</v>
      </c>
      <c r="F120" s="32">
        <v>0.0679</v>
      </c>
      <c r="G120" s="32">
        <v>0.1624</v>
      </c>
      <c r="H120" s="32">
        <v>0.0624</v>
      </c>
    </row>
    <row r="121" spans="1:8" ht="15">
      <c r="A121" s="28" t="s">
        <v>16</v>
      </c>
      <c r="B121" s="29" t="s">
        <v>112</v>
      </c>
      <c r="C121" s="30">
        <v>7734</v>
      </c>
      <c r="D121" s="31">
        <v>152</v>
      </c>
      <c r="E121" s="32">
        <v>0.6842</v>
      </c>
      <c r="F121" s="32">
        <v>0.0696</v>
      </c>
      <c r="G121" s="32">
        <v>0.297</v>
      </c>
      <c r="H121" s="32">
        <v>0.0865</v>
      </c>
    </row>
    <row r="122" spans="1:8" ht="15">
      <c r="A122" s="28" t="s">
        <v>16</v>
      </c>
      <c r="B122" t="s">
        <v>113</v>
      </c>
      <c r="C122" s="30">
        <v>9062</v>
      </c>
      <c r="D122" s="31">
        <v>151</v>
      </c>
      <c r="E122" s="32">
        <v>0.0188</v>
      </c>
      <c r="F122" s="32">
        <v>0.0219</v>
      </c>
      <c r="G122" s="32">
        <v>0.0112</v>
      </c>
      <c r="H122" s="32">
        <v>0.0162</v>
      </c>
    </row>
    <row r="123" spans="1:8" ht="15">
      <c r="A123" s="28" t="s">
        <v>16</v>
      </c>
      <c r="B123" t="s">
        <v>117</v>
      </c>
      <c r="C123" s="30">
        <v>25141</v>
      </c>
      <c r="D123" s="31">
        <v>151</v>
      </c>
      <c r="E123" s="32">
        <v>0.0955</v>
      </c>
      <c r="F123" s="32">
        <v>0.049</v>
      </c>
      <c r="G123" s="32">
        <v>0.0955</v>
      </c>
      <c r="H123" s="32">
        <v>0.049</v>
      </c>
    </row>
    <row r="124" spans="1:8" ht="15">
      <c r="A124" s="28" t="s">
        <v>17</v>
      </c>
      <c r="B124" s="29" t="s">
        <v>112</v>
      </c>
      <c r="C124" s="30">
        <v>2475</v>
      </c>
      <c r="D124" s="31">
        <v>150</v>
      </c>
      <c r="E124" s="32">
        <v>0.1627</v>
      </c>
      <c r="F124" s="32">
        <v>0.0602</v>
      </c>
      <c r="G124" s="32">
        <v>0.1134</v>
      </c>
      <c r="H124" s="32">
        <v>0.0482</v>
      </c>
    </row>
    <row r="125" spans="1:8" ht="15">
      <c r="A125" s="28" t="s">
        <v>17</v>
      </c>
      <c r="B125" s="37" t="s">
        <v>113</v>
      </c>
      <c r="C125" s="30">
        <v>5650</v>
      </c>
      <c r="D125" s="31">
        <v>150</v>
      </c>
      <c r="E125" s="32">
        <v>0.0087</v>
      </c>
      <c r="F125" s="32">
        <v>0.0118</v>
      </c>
      <c r="G125" s="32">
        <v>0.0087</v>
      </c>
      <c r="H125" s="32">
        <v>0.0118</v>
      </c>
    </row>
    <row r="126" spans="1:8" ht="15">
      <c r="A126" s="28" t="s">
        <v>17</v>
      </c>
      <c r="B126" s="38" t="s">
        <v>114</v>
      </c>
      <c r="C126" s="30">
        <v>5075</v>
      </c>
      <c r="D126" s="31">
        <v>150</v>
      </c>
      <c r="E126" s="32">
        <v>0.0422</v>
      </c>
      <c r="F126" s="32">
        <v>0.0506</v>
      </c>
      <c r="G126" s="32">
        <v>0.0422</v>
      </c>
      <c r="H126" s="32">
        <v>0.0506</v>
      </c>
    </row>
    <row r="127" spans="1:8" ht="15">
      <c r="A127" s="28" t="s">
        <v>31</v>
      </c>
      <c r="B127" s="37" t="s">
        <v>116</v>
      </c>
      <c r="C127" s="30">
        <v>31805</v>
      </c>
      <c r="D127" s="31">
        <v>153</v>
      </c>
      <c r="E127" s="32">
        <v>0.1087</v>
      </c>
      <c r="F127" s="32">
        <v>0.0516</v>
      </c>
      <c r="G127" s="32">
        <v>0.1037</v>
      </c>
      <c r="H127" s="32">
        <v>0.0507</v>
      </c>
    </row>
    <row r="128" spans="1:8" ht="15">
      <c r="A128" s="28" t="s">
        <v>31</v>
      </c>
      <c r="B128" s="37" t="s">
        <v>113</v>
      </c>
      <c r="C128" s="30">
        <v>49245</v>
      </c>
      <c r="D128" s="31">
        <v>156</v>
      </c>
      <c r="E128" s="32">
        <v>0.0866</v>
      </c>
      <c r="F128" s="32">
        <v>0.045</v>
      </c>
      <c r="G128" s="32">
        <v>0.0635</v>
      </c>
      <c r="H128" s="32">
        <v>0.0401</v>
      </c>
    </row>
    <row r="129" spans="1:8" ht="15">
      <c r="A129" s="28" t="s">
        <v>31</v>
      </c>
      <c r="B129" s="37" t="s">
        <v>117</v>
      </c>
      <c r="C129" s="30">
        <v>19656</v>
      </c>
      <c r="D129" s="31">
        <v>156</v>
      </c>
      <c r="E129" s="32">
        <v>0.0844</v>
      </c>
      <c r="F129" s="32">
        <v>0.0464</v>
      </c>
      <c r="G129" s="32">
        <v>0.0629</v>
      </c>
      <c r="H129" s="32">
        <v>0.0395</v>
      </c>
    </row>
    <row r="130" spans="1:8" ht="15">
      <c r="A130" s="28" t="s">
        <v>40</v>
      </c>
      <c r="B130" s="29" t="s">
        <v>112</v>
      </c>
      <c r="C130" s="30">
        <v>1992</v>
      </c>
      <c r="D130" s="31">
        <v>150</v>
      </c>
      <c r="E130" s="32">
        <v>0.0224</v>
      </c>
      <c r="F130" s="32">
        <v>0.0325</v>
      </c>
      <c r="G130" s="32">
        <v>0.007</v>
      </c>
      <c r="H130" s="32">
        <v>0.0133</v>
      </c>
    </row>
    <row r="131" spans="1:8" ht="15">
      <c r="A131" s="28" t="s">
        <v>40</v>
      </c>
      <c r="B131" s="37" t="s">
        <v>113</v>
      </c>
      <c r="C131" s="30">
        <v>3437</v>
      </c>
      <c r="D131" s="31">
        <v>150</v>
      </c>
      <c r="E131" s="32">
        <v>0.0317</v>
      </c>
      <c r="F131" s="32">
        <v>0.028</v>
      </c>
      <c r="G131" s="32">
        <v>0.0162</v>
      </c>
      <c r="H131" s="32">
        <v>0.022</v>
      </c>
    </row>
    <row r="132" spans="1:8" ht="15">
      <c r="A132" s="28" t="s">
        <v>40</v>
      </c>
      <c r="B132" s="37" t="s">
        <v>117</v>
      </c>
      <c r="C132" s="30">
        <v>5888</v>
      </c>
      <c r="D132" s="31">
        <v>150</v>
      </c>
      <c r="E132" s="32">
        <v>0.088</v>
      </c>
      <c r="F132" s="32">
        <v>0.0467</v>
      </c>
      <c r="G132" s="32">
        <v>0.0791</v>
      </c>
      <c r="H132" s="32">
        <v>0.0434</v>
      </c>
    </row>
    <row r="133" spans="1:8" ht="15">
      <c r="A133" s="28" t="s">
        <v>32</v>
      </c>
      <c r="B133" s="29" t="s">
        <v>112</v>
      </c>
      <c r="C133" s="30">
        <v>11841</v>
      </c>
      <c r="D133" s="31">
        <v>150</v>
      </c>
      <c r="E133" s="32">
        <v>0.1741</v>
      </c>
      <c r="F133" s="32">
        <v>0.0717</v>
      </c>
      <c r="G133" s="32">
        <v>0.1364</v>
      </c>
      <c r="H133" s="32">
        <v>0.0674</v>
      </c>
    </row>
    <row r="134" spans="1:8" ht="15">
      <c r="A134" s="28" t="s">
        <v>32</v>
      </c>
      <c r="B134" s="29" t="s">
        <v>115</v>
      </c>
      <c r="C134" s="30">
        <v>29193</v>
      </c>
      <c r="D134" s="31">
        <v>150</v>
      </c>
      <c r="E134" s="32">
        <v>0.1853</v>
      </c>
      <c r="F134" s="32">
        <v>0.0665</v>
      </c>
      <c r="G134" s="32">
        <v>0.0806</v>
      </c>
      <c r="H134" s="32">
        <v>0.0435</v>
      </c>
    </row>
    <row r="135" spans="1:8" ht="15">
      <c r="A135" s="28" t="s">
        <v>32</v>
      </c>
      <c r="B135" s="38" t="s">
        <v>114</v>
      </c>
      <c r="C135" s="30">
        <v>5282</v>
      </c>
      <c r="D135" s="31">
        <v>149</v>
      </c>
      <c r="E135" s="32">
        <v>0.236</v>
      </c>
      <c r="F135" s="32">
        <v>0.0685</v>
      </c>
      <c r="G135" s="32">
        <v>0.2049</v>
      </c>
      <c r="H135" s="32">
        <v>0.0672</v>
      </c>
    </row>
    <row r="136" spans="1:8" ht="15">
      <c r="A136" s="28" t="s">
        <v>41</v>
      </c>
      <c r="B136" s="37" t="s">
        <v>116</v>
      </c>
      <c r="C136" s="30">
        <v>68577</v>
      </c>
      <c r="D136" s="31">
        <v>150</v>
      </c>
      <c r="E136" s="32">
        <v>0.0845</v>
      </c>
      <c r="F136" s="32">
        <v>0.0457</v>
      </c>
      <c r="G136" s="32">
        <v>0.0845</v>
      </c>
      <c r="H136" s="32">
        <v>0.0457</v>
      </c>
    </row>
    <row r="137" spans="1:8" ht="15">
      <c r="A137" s="28" t="s">
        <v>41</v>
      </c>
      <c r="B137" s="37" t="s">
        <v>113</v>
      </c>
      <c r="C137" s="30">
        <v>137984</v>
      </c>
      <c r="D137" s="31">
        <v>156</v>
      </c>
      <c r="E137" s="32">
        <v>0.0656</v>
      </c>
      <c r="F137" s="32">
        <v>0.0399</v>
      </c>
      <c r="G137" s="32">
        <v>0.0656</v>
      </c>
      <c r="H137" s="32">
        <v>0.0399</v>
      </c>
    </row>
    <row r="138" spans="1:8" ht="15">
      <c r="A138" s="28" t="s">
        <v>41</v>
      </c>
      <c r="B138" s="37" t="s">
        <v>117</v>
      </c>
      <c r="C138" s="30">
        <v>147866</v>
      </c>
      <c r="D138" s="31">
        <v>156</v>
      </c>
      <c r="E138" s="32">
        <v>0.2006</v>
      </c>
      <c r="F138" s="32">
        <v>0.0637</v>
      </c>
      <c r="G138" s="32">
        <v>0.1766</v>
      </c>
      <c r="H138" s="32">
        <v>0.0618</v>
      </c>
    </row>
    <row r="139" spans="1:8" ht="15">
      <c r="A139" s="28" t="s">
        <v>42</v>
      </c>
      <c r="B139" s="29" t="s">
        <v>112</v>
      </c>
      <c r="C139" s="30">
        <v>1704</v>
      </c>
      <c r="D139" s="31">
        <v>143</v>
      </c>
      <c r="E139" s="32">
        <v>0.2424</v>
      </c>
      <c r="F139" s="32">
        <v>0.0767</v>
      </c>
      <c r="G139" s="32">
        <v>0.2246</v>
      </c>
      <c r="H139" s="32">
        <v>0.0787</v>
      </c>
    </row>
    <row r="140" spans="1:8" ht="15">
      <c r="A140" s="28" t="s">
        <v>42</v>
      </c>
      <c r="B140" s="37" t="s">
        <v>113</v>
      </c>
      <c r="C140" s="30">
        <v>10893</v>
      </c>
      <c r="D140" s="31">
        <v>151</v>
      </c>
      <c r="E140" s="32">
        <v>0.1066</v>
      </c>
      <c r="F140" s="32">
        <v>0.0541</v>
      </c>
      <c r="G140" s="32">
        <v>0.0882</v>
      </c>
      <c r="H140" s="32">
        <v>0.0513</v>
      </c>
    </row>
    <row r="141" spans="1:8" ht="15">
      <c r="A141" s="28" t="s">
        <v>42</v>
      </c>
      <c r="B141" s="37" t="s">
        <v>117</v>
      </c>
      <c r="C141" s="30">
        <v>43828</v>
      </c>
      <c r="D141" s="31">
        <v>147</v>
      </c>
      <c r="E141" s="32">
        <v>0.0882</v>
      </c>
      <c r="F141" s="32">
        <v>0.0449</v>
      </c>
      <c r="G141" s="32">
        <v>0.0635</v>
      </c>
      <c r="H141" s="32">
        <v>0.0418</v>
      </c>
    </row>
    <row r="142" spans="1:8" ht="15">
      <c r="A142" s="28" t="s">
        <v>23</v>
      </c>
      <c r="B142" s="29" t="s">
        <v>112</v>
      </c>
      <c r="C142" s="30">
        <v>14005</v>
      </c>
      <c r="D142" s="31">
        <v>142</v>
      </c>
      <c r="E142" s="32">
        <v>0.0837</v>
      </c>
      <c r="F142" s="32">
        <v>0.0499</v>
      </c>
      <c r="G142" s="32">
        <v>0.0469</v>
      </c>
      <c r="H142" s="32">
        <v>0.0383</v>
      </c>
    </row>
    <row r="143" spans="1:8" ht="15">
      <c r="A143" s="28" t="s">
        <v>23</v>
      </c>
      <c r="B143" s="37" t="s">
        <v>113</v>
      </c>
      <c r="C143" s="30">
        <v>30706</v>
      </c>
      <c r="D143" s="31">
        <v>156</v>
      </c>
      <c r="E143" s="32">
        <v>0.1376</v>
      </c>
      <c r="F143" s="32">
        <v>0.0579</v>
      </c>
      <c r="G143" s="32">
        <v>0.1303</v>
      </c>
      <c r="H143" s="32">
        <v>0.0562</v>
      </c>
    </row>
    <row r="144" spans="1:8" ht="15">
      <c r="A144" s="28" t="s">
        <v>23</v>
      </c>
      <c r="B144" s="38" t="s">
        <v>114</v>
      </c>
      <c r="C144" s="30">
        <v>21044</v>
      </c>
      <c r="D144" s="31">
        <v>156</v>
      </c>
      <c r="E144" s="32">
        <v>0.0669</v>
      </c>
      <c r="F144" s="32">
        <v>0.0334</v>
      </c>
      <c r="G144" s="32">
        <v>0.0669</v>
      </c>
      <c r="H144" s="32">
        <v>0.0334</v>
      </c>
    </row>
    <row r="145" spans="1:8" ht="15">
      <c r="A145" s="28" t="s">
        <v>18</v>
      </c>
      <c r="B145" s="37" t="s">
        <v>116</v>
      </c>
      <c r="C145" s="30">
        <v>1461</v>
      </c>
      <c r="D145" s="31">
        <v>132</v>
      </c>
      <c r="E145" s="32">
        <v>0.2109</v>
      </c>
      <c r="F145" s="32">
        <v>0.0809</v>
      </c>
      <c r="G145" s="32">
        <v>0.1763</v>
      </c>
      <c r="H145" s="32">
        <v>0.0761</v>
      </c>
    </row>
    <row r="146" spans="1:8" ht="15">
      <c r="A146" s="28" t="s">
        <v>18</v>
      </c>
      <c r="B146" s="37" t="s">
        <v>113</v>
      </c>
      <c r="C146" s="30">
        <v>4889</v>
      </c>
      <c r="D146" s="31">
        <v>150</v>
      </c>
      <c r="E146" s="32">
        <v>0.0245</v>
      </c>
      <c r="F146" s="32">
        <v>0.024</v>
      </c>
      <c r="G146" s="32">
        <v>0.0058</v>
      </c>
      <c r="H146" s="32">
        <v>0.0112</v>
      </c>
    </row>
    <row r="147" spans="1:8" ht="15">
      <c r="A147" s="28" t="s">
        <v>18</v>
      </c>
      <c r="B147" s="38" t="s">
        <v>114</v>
      </c>
      <c r="C147" s="30">
        <v>4052</v>
      </c>
      <c r="D147" s="31">
        <v>150</v>
      </c>
      <c r="E147" s="32">
        <v>0.0706</v>
      </c>
      <c r="F147" s="32">
        <v>0.044</v>
      </c>
      <c r="G147" s="32">
        <v>0.0706</v>
      </c>
      <c r="H147" s="32">
        <v>0.044</v>
      </c>
    </row>
    <row r="148" spans="1:8" ht="15">
      <c r="A148" s="28" t="s">
        <v>60</v>
      </c>
      <c r="B148" s="29" t="s">
        <v>112</v>
      </c>
      <c r="C148" s="30">
        <v>19944</v>
      </c>
      <c r="D148" s="31">
        <v>174</v>
      </c>
      <c r="E148" s="32">
        <v>0.0206</v>
      </c>
      <c r="F148" s="32">
        <v>0.0222</v>
      </c>
      <c r="G148" s="32">
        <v>0.0206</v>
      </c>
      <c r="H148" s="32">
        <v>0.0222</v>
      </c>
    </row>
    <row r="149" spans="1:8" ht="15">
      <c r="A149" s="28" t="s">
        <v>60</v>
      </c>
      <c r="B149" s="37" t="s">
        <v>113</v>
      </c>
      <c r="C149" s="30">
        <v>44854</v>
      </c>
      <c r="D149" s="31">
        <v>182</v>
      </c>
      <c r="E149" s="32">
        <v>0.0835</v>
      </c>
      <c r="F149" s="32">
        <v>0.041</v>
      </c>
      <c r="G149" s="32">
        <v>0.0677</v>
      </c>
      <c r="H149" s="32">
        <v>0.0368</v>
      </c>
    </row>
    <row r="150" spans="1:8" ht="15">
      <c r="A150" s="28" t="s">
        <v>60</v>
      </c>
      <c r="B150" s="37" t="s">
        <v>117</v>
      </c>
      <c r="C150" s="30">
        <v>82196</v>
      </c>
      <c r="D150" s="31">
        <v>181</v>
      </c>
      <c r="E150" s="32">
        <v>0.1029</v>
      </c>
      <c r="F150" s="32">
        <v>0.0462</v>
      </c>
      <c r="G150" s="32">
        <v>0.0847</v>
      </c>
      <c r="H150" s="32">
        <v>0.0429</v>
      </c>
    </row>
    <row r="151" spans="1:8" ht="15">
      <c r="A151" s="28" t="s">
        <v>52</v>
      </c>
      <c r="B151" s="37" t="s">
        <v>116</v>
      </c>
      <c r="C151" s="30">
        <v>17197</v>
      </c>
      <c r="D151" s="31">
        <v>152</v>
      </c>
      <c r="E151" s="32">
        <v>0.0603</v>
      </c>
      <c r="F151" s="32">
        <v>0.0379</v>
      </c>
      <c r="G151" s="32">
        <v>0.0465</v>
      </c>
      <c r="H151" s="32">
        <v>0.035</v>
      </c>
    </row>
    <row r="152" spans="1:8" ht="15">
      <c r="A152" s="28" t="s">
        <v>52</v>
      </c>
      <c r="B152" s="37" t="s">
        <v>113</v>
      </c>
      <c r="C152" s="30">
        <v>46906</v>
      </c>
      <c r="D152" s="31">
        <v>156</v>
      </c>
      <c r="E152" s="32">
        <v>0.1616</v>
      </c>
      <c r="F152" s="32">
        <v>0.0571</v>
      </c>
      <c r="G152" s="32">
        <v>0.0445</v>
      </c>
      <c r="H152" s="32">
        <v>0.0334</v>
      </c>
    </row>
    <row r="153" spans="1:8" ht="15">
      <c r="A153" s="28" t="s">
        <v>52</v>
      </c>
      <c r="B153" s="37" t="s">
        <v>117</v>
      </c>
      <c r="C153" s="30">
        <v>55006</v>
      </c>
      <c r="D153" s="31">
        <v>156</v>
      </c>
      <c r="E153" s="32">
        <v>0.1281</v>
      </c>
      <c r="F153" s="32">
        <v>0.0545</v>
      </c>
      <c r="G153" s="32">
        <v>0.1218</v>
      </c>
      <c r="H153" s="32">
        <v>0.0531</v>
      </c>
    </row>
    <row r="154" spans="1:8" ht="15">
      <c r="A154" s="28" t="s">
        <v>24</v>
      </c>
      <c r="B154" s="29" t="s">
        <v>112</v>
      </c>
      <c r="C154" s="30">
        <v>1761</v>
      </c>
      <c r="D154" s="31">
        <v>146</v>
      </c>
      <c r="E154" s="32">
        <v>0.1372</v>
      </c>
      <c r="F154" s="32">
        <v>0.0556</v>
      </c>
      <c r="G154" s="32">
        <v>0.0827</v>
      </c>
      <c r="H154" s="32">
        <v>0.0437</v>
      </c>
    </row>
    <row r="155" spans="1:8" ht="15">
      <c r="A155" s="28" t="s">
        <v>24</v>
      </c>
      <c r="B155" s="37" t="s">
        <v>113</v>
      </c>
      <c r="C155" s="30">
        <v>9942</v>
      </c>
      <c r="D155" s="31">
        <v>151</v>
      </c>
      <c r="E155" s="32">
        <v>0.0495</v>
      </c>
      <c r="F155" s="32">
        <v>0.0342</v>
      </c>
      <c r="G155" s="32">
        <v>0.0324</v>
      </c>
      <c r="H155" s="32">
        <v>0.0283</v>
      </c>
    </row>
    <row r="156" spans="1:8" ht="15">
      <c r="A156" s="28" t="s">
        <v>24</v>
      </c>
      <c r="B156" s="37" t="s">
        <v>117</v>
      </c>
      <c r="C156" s="30">
        <v>4736</v>
      </c>
      <c r="D156" s="31">
        <v>151</v>
      </c>
      <c r="E156" s="32">
        <v>0.1567</v>
      </c>
      <c r="F156" s="32">
        <v>0.0585</v>
      </c>
      <c r="G156" s="32">
        <v>0.1497</v>
      </c>
      <c r="H156" s="32">
        <v>0.057</v>
      </c>
    </row>
    <row r="157" spans="1:8" ht="15">
      <c r="A157" s="28" t="s">
        <v>43</v>
      </c>
      <c r="B157" s="37" t="s">
        <v>116</v>
      </c>
      <c r="C157" s="30">
        <v>1355</v>
      </c>
      <c r="D157" s="31">
        <v>148</v>
      </c>
      <c r="E157" s="32">
        <v>0.0901</v>
      </c>
      <c r="F157" s="32">
        <v>0.0437</v>
      </c>
      <c r="G157" s="32">
        <v>0.0581</v>
      </c>
      <c r="H157" s="32">
        <v>0.0405</v>
      </c>
    </row>
    <row r="158" spans="1:8" ht="15">
      <c r="A158" s="28" t="s">
        <v>43</v>
      </c>
      <c r="B158" s="29" t="s">
        <v>115</v>
      </c>
      <c r="C158" s="30">
        <v>2762</v>
      </c>
      <c r="D158" s="31">
        <v>150</v>
      </c>
      <c r="E158" s="32">
        <v>0.0273</v>
      </c>
      <c r="F158" s="32">
        <v>0.0263</v>
      </c>
      <c r="G158" s="32">
        <v>0.0209</v>
      </c>
      <c r="H158" s="32">
        <v>0.0233</v>
      </c>
    </row>
    <row r="159" spans="1:8" ht="15">
      <c r="A159" s="39" t="s">
        <v>43</v>
      </c>
      <c r="B159" s="38" t="s">
        <v>114</v>
      </c>
      <c r="C159" s="40">
        <v>4300</v>
      </c>
      <c r="D159" s="41">
        <v>150</v>
      </c>
      <c r="E159" s="42">
        <v>0.0525</v>
      </c>
      <c r="F159" s="42">
        <v>0.0442</v>
      </c>
      <c r="G159" s="42">
        <v>0.0287</v>
      </c>
      <c r="H159" s="42">
        <v>0.0294</v>
      </c>
    </row>
    <row r="160" spans="1:8" ht="15">
      <c r="A160" s="28" t="s">
        <v>61</v>
      </c>
      <c r="B160" s="43" t="s">
        <v>116</v>
      </c>
      <c r="C160" s="30">
        <v>1064216</v>
      </c>
      <c r="D160" s="30">
        <v>7650</v>
      </c>
      <c r="E160" s="32">
        <v>0.1578</v>
      </c>
      <c r="F160" s="3">
        <v>0.0079</v>
      </c>
      <c r="G160" s="3">
        <v>0.1072</v>
      </c>
      <c r="H160" s="3">
        <v>0.0067</v>
      </c>
    </row>
    <row r="161" spans="1:8" ht="15">
      <c r="A161" s="28" t="s">
        <v>61</v>
      </c>
      <c r="B161" s="43" t="s">
        <v>113</v>
      </c>
      <c r="C161" s="30">
        <v>1970383</v>
      </c>
      <c r="D161" s="30">
        <v>7997</v>
      </c>
      <c r="E161" s="32">
        <v>0.0805</v>
      </c>
      <c r="F161" s="3">
        <v>0.0059</v>
      </c>
      <c r="G161" s="3">
        <v>0.0517</v>
      </c>
      <c r="H161" s="3">
        <v>0.0046</v>
      </c>
    </row>
    <row r="162" spans="1:8" ht="15">
      <c r="A162" s="28" t="s">
        <v>61</v>
      </c>
      <c r="B162" s="43" t="s">
        <v>117</v>
      </c>
      <c r="C162" s="40">
        <v>1978520</v>
      </c>
      <c r="D162" s="40">
        <v>7992</v>
      </c>
      <c r="E162" s="42">
        <v>0.1369</v>
      </c>
      <c r="F162" s="3">
        <v>0.007</v>
      </c>
      <c r="G162" s="3">
        <v>0.099</v>
      </c>
      <c r="H162" s="3">
        <v>0.0063</v>
      </c>
    </row>
    <row r="163" spans="1:10" ht="32.25" customHeight="1">
      <c r="A163" s="44" t="s">
        <v>118</v>
      </c>
      <c r="B163" s="57" t="s">
        <v>119</v>
      </c>
      <c r="C163" s="57"/>
      <c r="D163" s="57"/>
      <c r="E163" s="57"/>
      <c r="F163" s="57"/>
      <c r="G163" s="57"/>
      <c r="H163" s="57"/>
      <c r="I163" s="35"/>
      <c r="J163" s="35"/>
    </row>
    <row r="164" spans="1:8" ht="30.75" customHeight="1">
      <c r="A164" s="44" t="s">
        <v>120</v>
      </c>
      <c r="B164" s="57" t="s">
        <v>121</v>
      </c>
      <c r="C164" s="57"/>
      <c r="D164" s="57"/>
      <c r="E164" s="57"/>
      <c r="F164" s="57"/>
      <c r="G164" s="57"/>
      <c r="H164" s="57"/>
    </row>
    <row r="165" spans="1:8" ht="75.75" customHeight="1">
      <c r="A165" s="44" t="s">
        <v>122</v>
      </c>
      <c r="B165" s="57" t="s">
        <v>129</v>
      </c>
      <c r="C165" s="57"/>
      <c r="D165" s="57"/>
      <c r="E165" s="57"/>
      <c r="F165" s="57"/>
      <c r="G165" s="57"/>
      <c r="H165" s="57"/>
    </row>
    <row r="166" ht="16.5" customHeight="1">
      <c r="A166" s="45"/>
    </row>
    <row r="167" spans="1:8" ht="45" customHeight="1">
      <c r="A167" s="46" t="s">
        <v>123</v>
      </c>
      <c r="B167" s="57" t="s">
        <v>124</v>
      </c>
      <c r="C167" s="57"/>
      <c r="D167" s="57"/>
      <c r="E167" s="57"/>
      <c r="F167" s="57"/>
      <c r="G167" s="57"/>
      <c r="H167" s="57"/>
    </row>
    <row r="168" spans="1:8" ht="45" customHeight="1">
      <c r="A168" s="46" t="s">
        <v>125</v>
      </c>
      <c r="B168" s="57" t="s">
        <v>126</v>
      </c>
      <c r="C168" s="57"/>
      <c r="D168" s="57"/>
      <c r="E168" s="57"/>
      <c r="F168" s="57"/>
      <c r="G168" s="57"/>
      <c r="H168" s="57"/>
    </row>
    <row r="169" spans="1:8" ht="44.25" customHeight="1">
      <c r="A169" s="46" t="s">
        <v>127</v>
      </c>
      <c r="B169" s="57" t="s">
        <v>128</v>
      </c>
      <c r="C169" s="57"/>
      <c r="D169" s="57"/>
      <c r="E169" s="57"/>
      <c r="F169" s="57"/>
      <c r="G169" s="57"/>
      <c r="H169" s="57"/>
    </row>
  </sheetData>
  <autoFilter ref="A3:H165"/>
  <mergeCells count="8">
    <mergeCell ref="B169:H169"/>
    <mergeCell ref="A2:H2"/>
    <mergeCell ref="A1:H1"/>
    <mergeCell ref="B163:H163"/>
    <mergeCell ref="B164:H164"/>
    <mergeCell ref="B165:H165"/>
    <mergeCell ref="B167:H167"/>
    <mergeCell ref="B168:H168"/>
  </mergeCells>
  <hyperlinks>
    <hyperlink ref="D3" location="'Improper Denial Rates '!A163" display="Cases Completed #"/>
    <hyperlink ref="G3" location="'Improper Denial Rates '!A164" display="Adjusted Improper Denial ##"/>
    <hyperlink ref="B4" location="'Improper Denial Rates '!A167" display="Monetary*"/>
    <hyperlink ref="F3" location="'Improper Denial Rates '!A165" display="95% C.I (+/-)"/>
    <hyperlink ref="H3" location="'Improper Denial Rates '!A165" display="95% C.I (+/-)"/>
    <hyperlink ref="B8" location="'Improper Denial Rates '!A168" display="Separation**"/>
    <hyperlink ref="B6" location="'Improper Denial Rates '!A169" display="Nonseparation***"/>
    <hyperlink ref="B7" location="'Improper Denial Rates '!A167" display="Monetary*"/>
    <hyperlink ref="B19" location="'Improper Denial Rates '!A167" display="Monetary*"/>
    <hyperlink ref="B22" location="'Improper Denial Rates '!A167" display="Monetary*"/>
    <hyperlink ref="B25" location="'Improper Denial Rates '!A167" display="Monetary*"/>
    <hyperlink ref="B28" location="'Improper Denial Rates '!A167" display="Monetary*"/>
    <hyperlink ref="B31" location="'Improper Denial Rates '!A167" display="Monetary*"/>
    <hyperlink ref="B37" location="'Improper Denial Rates '!A167" display="Monetary*"/>
    <hyperlink ref="B40" location="'Improper Denial Rates '!A167" display="Monetary*"/>
    <hyperlink ref="B43" location="'Improper Denial Rates '!A167" display="Monetary*"/>
    <hyperlink ref="B52" location="'Improper Denial Rates '!A167" display="Monetary*"/>
    <hyperlink ref="B55" location="'Improper Denial Rates '!A167" display="Monetary*"/>
    <hyperlink ref="B58" location="'Improper Denial Rates '!A167" display="Monetary*"/>
    <hyperlink ref="B64" location="'Improper Denial Rates '!A167" display="Monetary*"/>
    <hyperlink ref="B67" location="'Improper Denial Rates '!A167" display="Monetary*"/>
    <hyperlink ref="B70" location="'Improper Denial Rates '!A167" display="Monetary*"/>
    <hyperlink ref="B91" location="'Improper Denial Rates '!A167" display="Monetary*"/>
    <hyperlink ref="B100" location="'Improper Denial Rates '!A167" display="Monetary*"/>
    <hyperlink ref="B106" location="'Improper Denial Rates '!A167" display="Monetary*"/>
    <hyperlink ref="B112" location="'Improper Denial Rates '!A167" display="Monetary*"/>
    <hyperlink ref="B115" location="'Improper Denial Rates '!A167" display="Monetary*"/>
    <hyperlink ref="B118" location="'Improper Denial Rates '!A167" display="Monetary*"/>
    <hyperlink ref="B121" location="'Improper Denial Rates '!A167" display="Monetary*"/>
    <hyperlink ref="B124" location="'Improper Denial Rates '!A167" display="Monetary*"/>
    <hyperlink ref="B130" location="'Improper Denial Rates '!A167" display="Monetary*"/>
    <hyperlink ref="B133" location="'Improper Denial Rates '!A167" display="Monetary*"/>
    <hyperlink ref="B139" location="'Improper Denial Rates '!A167" display="Monetary*"/>
    <hyperlink ref="B142" location="'Improper Denial Rates '!A167" display="Monetary*"/>
    <hyperlink ref="B148" location="'Improper Denial Rates '!A167" display="Monetary*"/>
    <hyperlink ref="B154" location="'Improper Denial Rates '!A167" display="Monetary*"/>
    <hyperlink ref="B9" location="'Improper Denial Rates '!A169" display="Nonseparation***"/>
    <hyperlink ref="B33" location="'Improper Denial Rates '!A169" display="Nonseparation***"/>
    <hyperlink ref="B45" location="'Improper Denial Rates '!A169" display="Nonseparation***"/>
    <hyperlink ref="B54" location="'Improper Denial Rates '!A169" display="Nonseparation***"/>
    <hyperlink ref="B66" location="'Improper Denial Rates '!A169" display="Nonseparation***"/>
    <hyperlink ref="B72" location="'Improper Denial Rates '!A169" display="Nonseparation***"/>
    <hyperlink ref="B78" location="'Improper Denial Rates '!A169" display="Nonseparation***"/>
    <hyperlink ref="B84" location="'Improper Denial Rates '!A169" display="Nonseparation***"/>
    <hyperlink ref="B93" location="'Improper Denial Rates '!A169" display="Nonseparation***"/>
    <hyperlink ref="B102" location="'Improper Denial Rates '!A169" display="Nonseparation***"/>
    <hyperlink ref="B108" location="'Improper Denial Rates '!A169" display="Nonseparation***"/>
    <hyperlink ref="B111" location="'Improper Denial Rates '!A169" display="Nonseparation***"/>
    <hyperlink ref="B120" location="'Improper Denial Rates '!A169" display="Nonseparation***"/>
    <hyperlink ref="B126" location="'Improper Denial Rates '!A169" display="Nonseparation***"/>
    <hyperlink ref="B135" location="'Improper Denial Rates '!A169" display="Nonseparation***"/>
    <hyperlink ref="B144" location="'Improper Denial Rates '!A169" display="Nonseparation***"/>
    <hyperlink ref="B147" location="'Improper Denial Rates '!A169" display="Nonseparation***"/>
    <hyperlink ref="B159" location="'Improper Denial Rates '!A169" display="Nonseparation***"/>
    <hyperlink ref="B26" location="'Improper Denial Rates '!A168" display="Separation**"/>
    <hyperlink ref="B32" location="'Improper Denial Rates '!A168" display="Separation**"/>
    <hyperlink ref="B44" location="'Improper Denial Rates '!A168" display="Separation**"/>
    <hyperlink ref="B92" location="'Improper Denial Rates '!A168" display="Separation**"/>
    <hyperlink ref="B134" location="'Improper Denial Rates '!A168" display="Separation**"/>
    <hyperlink ref="B158" location="'Improper Denial Rates '!A168" display="Separation**"/>
  </hyperlinks>
  <printOptions horizontalCentered="1"/>
  <pageMargins left="0.25" right="0.25" top="0.5" bottom="1" header="0.5" footer="0.5"/>
  <pageSetup horizontalDpi="600" verticalDpi="600" orientation="portrait" r:id="rId1"/>
  <rowBreaks count="4" manualBreakCount="4">
    <brk id="36" max="255" man="1"/>
    <brk id="69" max="255" man="1"/>
    <brk id="102" max="255" man="1"/>
    <brk id="135"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L99"/>
  <sheetViews>
    <sheetView workbookViewId="0" topLeftCell="A1">
      <pane ySplit="6" topLeftCell="BM7" activePane="bottomLeft" state="frozen"/>
      <selection pane="topLeft" activeCell="A1" sqref="A1"/>
      <selection pane="bottomLeft" activeCell="A7" sqref="A7"/>
    </sheetView>
  </sheetViews>
  <sheetFormatPr defaultColWidth="9.140625" defaultRowHeight="12.75"/>
  <cols>
    <col min="1" max="1" width="4.7109375" style="0" customWidth="1"/>
    <col min="2" max="2" width="7.57421875" style="0" customWidth="1"/>
    <col min="3" max="3" width="15.57421875" style="0" customWidth="1"/>
    <col min="4" max="4" width="11.8515625" style="0" customWidth="1"/>
    <col min="5" max="5" width="8.421875" style="0" customWidth="1"/>
    <col min="6" max="6" width="14.7109375" style="0" customWidth="1"/>
    <col min="7" max="7" width="12.7109375" style="0" customWidth="1"/>
    <col min="8" max="8" width="9.28125" style="0" customWidth="1"/>
    <col min="9" max="9" width="14.28125" style="0" customWidth="1"/>
    <col min="10" max="10" width="11.00390625" style="0" customWidth="1"/>
    <col min="11" max="11" width="8.421875" style="0" customWidth="1"/>
    <col min="12" max="12" width="14.8515625" style="0" customWidth="1"/>
  </cols>
  <sheetData>
    <row r="1" spans="1:12" ht="15">
      <c r="A1" s="54" t="s">
        <v>65</v>
      </c>
      <c r="B1" s="54"/>
      <c r="C1" s="54"/>
      <c r="D1" s="54"/>
      <c r="E1" s="54"/>
      <c r="F1" s="54"/>
      <c r="G1" s="54"/>
      <c r="H1" s="54"/>
      <c r="I1" s="54"/>
      <c r="J1" s="54"/>
      <c r="K1" s="54"/>
      <c r="L1" s="54"/>
    </row>
    <row r="2" spans="1:12" ht="15">
      <c r="A2" s="54" t="s">
        <v>91</v>
      </c>
      <c r="B2" s="54"/>
      <c r="C2" s="54"/>
      <c r="D2" s="54"/>
      <c r="E2" s="54"/>
      <c r="F2" s="54"/>
      <c r="G2" s="54"/>
      <c r="H2" s="54"/>
      <c r="I2" s="54"/>
      <c r="J2" s="54"/>
      <c r="K2" s="54"/>
      <c r="L2" s="54"/>
    </row>
    <row r="3" spans="1:12" ht="78" customHeight="1">
      <c r="A3" s="55" t="s">
        <v>77</v>
      </c>
      <c r="B3" s="55"/>
      <c r="C3" s="55"/>
      <c r="D3" s="55"/>
      <c r="E3" s="55"/>
      <c r="F3" s="55"/>
      <c r="G3" s="55"/>
      <c r="H3" s="55"/>
      <c r="I3" s="55"/>
      <c r="J3" s="55"/>
      <c r="K3" s="55"/>
      <c r="L3" s="55"/>
    </row>
    <row r="4" spans="1:12" ht="22.5" customHeight="1">
      <c r="A4" s="16"/>
      <c r="B4" s="16"/>
      <c r="C4" s="22" t="s">
        <v>95</v>
      </c>
      <c r="D4" s="53" t="s">
        <v>87</v>
      </c>
      <c r="E4" s="53"/>
      <c r="F4" s="53"/>
      <c r="G4" s="53" t="s">
        <v>88</v>
      </c>
      <c r="H4" s="53"/>
      <c r="I4" s="53"/>
      <c r="J4" s="53" t="s">
        <v>90</v>
      </c>
      <c r="K4" s="53"/>
      <c r="L4" s="53"/>
    </row>
    <row r="5" spans="1:12" ht="12.75">
      <c r="A5" s="8"/>
      <c r="B5" s="8" t="s">
        <v>94</v>
      </c>
      <c r="C5" s="8" t="s">
        <v>66</v>
      </c>
      <c r="D5" s="8" t="s">
        <v>83</v>
      </c>
      <c r="E5" s="21" t="s">
        <v>67</v>
      </c>
      <c r="F5" s="8" t="s">
        <v>89</v>
      </c>
      <c r="G5" s="8" t="s">
        <v>82</v>
      </c>
      <c r="H5" s="21" t="s">
        <v>67</v>
      </c>
      <c r="I5" s="8" t="s">
        <v>89</v>
      </c>
      <c r="J5" s="8" t="s">
        <v>92</v>
      </c>
      <c r="K5" s="21" t="s">
        <v>67</v>
      </c>
      <c r="L5" s="8" t="s">
        <v>89</v>
      </c>
    </row>
    <row r="6" spans="1:12" ht="12.75">
      <c r="A6" s="8" t="s">
        <v>6</v>
      </c>
      <c r="B6" s="8" t="s">
        <v>7</v>
      </c>
      <c r="C6" s="8" t="s">
        <v>68</v>
      </c>
      <c r="D6" s="8" t="s">
        <v>69</v>
      </c>
      <c r="E6" s="8" t="s">
        <v>70</v>
      </c>
      <c r="F6" s="8" t="s">
        <v>80</v>
      </c>
      <c r="G6" s="8" t="s">
        <v>69</v>
      </c>
      <c r="H6" s="8" t="s">
        <v>70</v>
      </c>
      <c r="I6" s="8" t="s">
        <v>81</v>
      </c>
      <c r="J6" s="8" t="s">
        <v>69</v>
      </c>
      <c r="K6" s="8" t="s">
        <v>70</v>
      </c>
      <c r="L6" s="8" t="s">
        <v>80</v>
      </c>
    </row>
    <row r="7" spans="1:12" ht="12.75">
      <c r="A7" s="1" t="s">
        <v>53</v>
      </c>
      <c r="B7" s="1">
        <v>480</v>
      </c>
      <c r="C7" s="2">
        <v>107936389</v>
      </c>
      <c r="D7" s="3">
        <v>0.09959</v>
      </c>
      <c r="E7" s="3">
        <v>0.02484</v>
      </c>
      <c r="F7" s="2">
        <f>D7*C7</f>
        <v>10749384.98051</v>
      </c>
      <c r="G7" s="3">
        <v>0.00726</v>
      </c>
      <c r="H7" s="3">
        <v>0.00335</v>
      </c>
      <c r="I7" s="17">
        <f>G7*C7</f>
        <v>783618.18414</v>
      </c>
      <c r="J7" s="3">
        <v>0.0681</v>
      </c>
      <c r="K7" s="3">
        <v>0.0209</v>
      </c>
      <c r="L7" s="19">
        <f>J7*C7</f>
        <v>7350468.090899999</v>
      </c>
    </row>
    <row r="8" spans="1:12" ht="12.75">
      <c r="A8" s="1" t="s">
        <v>25</v>
      </c>
      <c r="B8" s="1">
        <v>480</v>
      </c>
      <c r="C8" s="2">
        <v>230612297</v>
      </c>
      <c r="D8" s="3">
        <v>0.11674</v>
      </c>
      <c r="E8" s="3">
        <v>0.02968</v>
      </c>
      <c r="F8" s="2">
        <f aca="true" t="shared" si="0" ref="F8:F59">D8*C8</f>
        <v>26921679.55178</v>
      </c>
      <c r="G8" s="3">
        <v>0.00138</v>
      </c>
      <c r="H8" s="3">
        <v>0.00117</v>
      </c>
      <c r="I8" s="17">
        <f aca="true" t="shared" si="1" ref="I8:I59">G8*C8</f>
        <v>318244.96986</v>
      </c>
      <c r="J8" s="3">
        <v>0.0843</v>
      </c>
      <c r="K8" s="3">
        <v>0.025099999999999997</v>
      </c>
      <c r="L8" s="19">
        <f aca="true" t="shared" si="2" ref="L8:L58">J8*C8</f>
        <v>19440616.6371</v>
      </c>
    </row>
    <row r="9" spans="1:12" ht="12.75">
      <c r="A9" s="1" t="s">
        <v>33</v>
      </c>
      <c r="B9" s="1">
        <v>480</v>
      </c>
      <c r="C9" s="2">
        <v>300311480</v>
      </c>
      <c r="D9" s="3">
        <v>0.0926</v>
      </c>
      <c r="E9" s="3">
        <v>0.02407</v>
      </c>
      <c r="F9" s="2">
        <f t="shared" si="0"/>
        <v>27808843.048</v>
      </c>
      <c r="G9" s="3">
        <v>0.00427</v>
      </c>
      <c r="H9" s="3">
        <v>0.0028699999999999997</v>
      </c>
      <c r="I9" s="17">
        <f t="shared" si="1"/>
        <v>1282330.0196</v>
      </c>
      <c r="J9" s="3">
        <v>0.0852</v>
      </c>
      <c r="K9" s="3">
        <v>0.023399999999999997</v>
      </c>
      <c r="L9" s="19">
        <f t="shared" si="2"/>
        <v>25586538.096</v>
      </c>
    </row>
    <row r="10" spans="1:12" ht="12.75">
      <c r="A10" s="1" t="s">
        <v>54</v>
      </c>
      <c r="B10" s="1">
        <v>481</v>
      </c>
      <c r="C10" s="2">
        <v>270174480</v>
      </c>
      <c r="D10" s="3">
        <v>0.18018</v>
      </c>
      <c r="E10" s="3">
        <v>0.03452</v>
      </c>
      <c r="F10" s="2">
        <f t="shared" si="0"/>
        <v>48680037.8064</v>
      </c>
      <c r="G10" s="3">
        <v>0.00223</v>
      </c>
      <c r="H10" s="3">
        <v>0.00217</v>
      </c>
      <c r="I10" s="17">
        <f t="shared" si="1"/>
        <v>602489.0904000001</v>
      </c>
      <c r="J10" s="3">
        <v>0.0961</v>
      </c>
      <c r="K10" s="3">
        <v>0.0262</v>
      </c>
      <c r="L10" s="19">
        <f t="shared" si="2"/>
        <v>25963767.528</v>
      </c>
    </row>
    <row r="11" spans="1:12" ht="12.75">
      <c r="A11" s="1" t="s">
        <v>55</v>
      </c>
      <c r="B11" s="4">
        <v>1044</v>
      </c>
      <c r="C11" s="2">
        <v>5007138790</v>
      </c>
      <c r="D11" s="3">
        <v>0.05783</v>
      </c>
      <c r="E11" s="3">
        <v>0.015560000000000001</v>
      </c>
      <c r="F11" s="2">
        <f t="shared" si="0"/>
        <v>289562836.2257</v>
      </c>
      <c r="G11" s="3">
        <v>0.00519</v>
      </c>
      <c r="H11" s="3">
        <v>0.00332</v>
      </c>
      <c r="I11" s="17">
        <f t="shared" si="1"/>
        <v>25987050.320100002</v>
      </c>
      <c r="J11" s="3">
        <v>0.04</v>
      </c>
      <c r="K11" s="3">
        <v>0.0131</v>
      </c>
      <c r="L11" s="19">
        <f t="shared" si="2"/>
        <v>200285551.6</v>
      </c>
    </row>
    <row r="12" spans="1:12" ht="12.75">
      <c r="A12" s="1" t="s">
        <v>34</v>
      </c>
      <c r="B12" s="1">
        <v>477</v>
      </c>
      <c r="C12" s="2">
        <v>308082435</v>
      </c>
      <c r="D12" s="3">
        <v>0.17497</v>
      </c>
      <c r="E12" s="3">
        <v>0.03437</v>
      </c>
      <c r="F12" s="2">
        <f t="shared" si="0"/>
        <v>53905183.651949994</v>
      </c>
      <c r="G12" s="3">
        <v>0.00607</v>
      </c>
      <c r="H12" s="3">
        <v>0.00356</v>
      </c>
      <c r="I12" s="17">
        <f t="shared" si="1"/>
        <v>1870060.38045</v>
      </c>
      <c r="J12" s="3">
        <v>0.0396</v>
      </c>
      <c r="K12" s="3">
        <v>0.018000000000000002</v>
      </c>
      <c r="L12" s="19">
        <f t="shared" si="2"/>
        <v>12200064.426</v>
      </c>
    </row>
    <row r="13" spans="1:12" ht="12.75">
      <c r="A13" s="23" t="s">
        <v>96</v>
      </c>
      <c r="B13" s="1">
        <v>475</v>
      </c>
      <c r="C13" s="2">
        <v>552664329</v>
      </c>
      <c r="D13" s="3">
        <v>0.05088</v>
      </c>
      <c r="E13" s="3">
        <v>0.02144</v>
      </c>
      <c r="F13" s="2">
        <f t="shared" si="0"/>
        <v>28119561.059520002</v>
      </c>
      <c r="G13" s="3">
        <v>0.00424</v>
      </c>
      <c r="H13" s="3">
        <v>0.00265</v>
      </c>
      <c r="I13" s="17">
        <f t="shared" si="1"/>
        <v>2343296.75496</v>
      </c>
      <c r="J13" s="3">
        <v>0.0397</v>
      </c>
      <c r="K13" s="3">
        <v>0.018799999999999997</v>
      </c>
      <c r="L13" s="19">
        <f t="shared" si="2"/>
        <v>21940773.8613</v>
      </c>
    </row>
    <row r="14" spans="1:12" ht="12.75">
      <c r="A14" s="1" t="s">
        <v>19</v>
      </c>
      <c r="B14" s="1">
        <v>360</v>
      </c>
      <c r="C14" s="2">
        <v>97159601</v>
      </c>
      <c r="D14" s="3">
        <v>0.07435</v>
      </c>
      <c r="E14" s="3">
        <v>0.02597</v>
      </c>
      <c r="F14" s="2">
        <f t="shared" si="0"/>
        <v>7223816.33435</v>
      </c>
      <c r="G14" s="3">
        <v>0.0084</v>
      </c>
      <c r="H14" s="3">
        <v>0.00561</v>
      </c>
      <c r="I14" s="17">
        <f t="shared" si="1"/>
        <v>816140.6484</v>
      </c>
      <c r="J14" s="3">
        <v>0.0528</v>
      </c>
      <c r="K14" s="3">
        <v>0.0219</v>
      </c>
      <c r="L14" s="19">
        <f t="shared" si="2"/>
        <v>5130026.9328</v>
      </c>
    </row>
    <row r="15" spans="1:12" ht="12.75">
      <c r="A15" s="1" t="s">
        <v>20</v>
      </c>
      <c r="B15" s="1">
        <v>360</v>
      </c>
      <c r="C15" s="2">
        <v>101454749</v>
      </c>
      <c r="D15" s="3">
        <v>0.10119</v>
      </c>
      <c r="E15" s="3">
        <v>0.03279</v>
      </c>
      <c r="F15" s="2">
        <f t="shared" si="0"/>
        <v>10266206.051310001</v>
      </c>
      <c r="G15" s="3">
        <v>0.00551</v>
      </c>
      <c r="H15" s="3">
        <v>0.0038</v>
      </c>
      <c r="I15" s="17">
        <f t="shared" si="1"/>
        <v>559015.66699</v>
      </c>
      <c r="J15" s="3">
        <v>0.058</v>
      </c>
      <c r="K15" s="3">
        <v>0.0259</v>
      </c>
      <c r="L15" s="19">
        <f t="shared" si="2"/>
        <v>5884375.442000001</v>
      </c>
    </row>
    <row r="16" spans="1:12" ht="12.75">
      <c r="A16" s="1" t="s">
        <v>26</v>
      </c>
      <c r="B16" s="1">
        <v>480</v>
      </c>
      <c r="C16" s="2">
        <v>1133031716</v>
      </c>
      <c r="D16" s="3">
        <v>0.04656</v>
      </c>
      <c r="E16" s="3">
        <v>0.01835</v>
      </c>
      <c r="F16" s="2">
        <f t="shared" si="0"/>
        <v>52753956.696959995</v>
      </c>
      <c r="G16" s="3">
        <v>0.00269</v>
      </c>
      <c r="H16" s="3">
        <v>0.0027300000000000002</v>
      </c>
      <c r="I16" s="17">
        <f t="shared" si="1"/>
        <v>3047855.31604</v>
      </c>
      <c r="J16" s="3">
        <v>0.0447</v>
      </c>
      <c r="K16" s="3">
        <v>0.018000000000000002</v>
      </c>
      <c r="L16" s="19">
        <f t="shared" si="2"/>
        <v>50646517.705199994</v>
      </c>
    </row>
    <row r="17" spans="1:12" ht="12.75">
      <c r="A17" s="1" t="s">
        <v>27</v>
      </c>
      <c r="B17" s="1">
        <v>480</v>
      </c>
      <c r="C17" s="2">
        <v>625378571</v>
      </c>
      <c r="D17" s="3">
        <v>0.06166</v>
      </c>
      <c r="E17" s="3">
        <v>0.022930000000000002</v>
      </c>
      <c r="F17" s="2">
        <f t="shared" si="0"/>
        <v>38560842.68786</v>
      </c>
      <c r="G17" s="3">
        <v>0.00874</v>
      </c>
      <c r="H17" s="3">
        <v>0.00335</v>
      </c>
      <c r="I17" s="17">
        <f t="shared" si="1"/>
        <v>5465808.710539999</v>
      </c>
      <c r="J17" s="3">
        <v>0.0226</v>
      </c>
      <c r="K17" s="3">
        <v>0.0146</v>
      </c>
      <c r="L17" s="19">
        <f t="shared" si="2"/>
        <v>14133555.704599999</v>
      </c>
    </row>
    <row r="18" spans="1:12" ht="12.75">
      <c r="A18" s="1" t="s">
        <v>56</v>
      </c>
      <c r="B18" s="1">
        <v>400</v>
      </c>
      <c r="C18" s="2">
        <v>121592782</v>
      </c>
      <c r="D18" s="3">
        <v>0.07162</v>
      </c>
      <c r="E18" s="3">
        <v>0.025670000000000002</v>
      </c>
      <c r="F18" s="2">
        <f t="shared" si="0"/>
        <v>8708475.04684</v>
      </c>
      <c r="G18" s="3">
        <v>0.00488</v>
      </c>
      <c r="H18" s="3">
        <v>0.0031</v>
      </c>
      <c r="I18" s="17">
        <f t="shared" si="1"/>
        <v>593372.77616</v>
      </c>
      <c r="J18" s="3">
        <v>0.0117</v>
      </c>
      <c r="K18" s="3">
        <v>0.0091</v>
      </c>
      <c r="L18" s="19">
        <f t="shared" si="2"/>
        <v>1422635.5494000001</v>
      </c>
    </row>
    <row r="19" spans="1:12" ht="12.75">
      <c r="A19" s="1" t="s">
        <v>44</v>
      </c>
      <c r="B19" s="1">
        <v>480</v>
      </c>
      <c r="C19" s="2">
        <v>333328012</v>
      </c>
      <c r="D19" s="3">
        <v>0.12022</v>
      </c>
      <c r="E19" s="3">
        <v>0.02878</v>
      </c>
      <c r="F19" s="2">
        <f t="shared" si="0"/>
        <v>40072693.602639996</v>
      </c>
      <c r="G19" s="3">
        <v>0.01301</v>
      </c>
      <c r="H19" s="3">
        <v>0.006350000000000001</v>
      </c>
      <c r="I19" s="17">
        <f t="shared" si="1"/>
        <v>4336597.436120001</v>
      </c>
      <c r="J19" s="3">
        <v>0.064</v>
      </c>
      <c r="K19" s="3">
        <v>0.0206</v>
      </c>
      <c r="L19" s="19">
        <f t="shared" si="2"/>
        <v>21332992.768</v>
      </c>
    </row>
    <row r="20" spans="1:12" ht="12.75">
      <c r="A20" s="1" t="s">
        <v>57</v>
      </c>
      <c r="B20" s="1">
        <v>483</v>
      </c>
      <c r="C20" s="2">
        <v>128070829</v>
      </c>
      <c r="D20" s="3">
        <v>0.11126</v>
      </c>
      <c r="E20" s="3">
        <v>0.029609999999999997</v>
      </c>
      <c r="F20" s="2">
        <f t="shared" si="0"/>
        <v>14249160.43454</v>
      </c>
      <c r="G20" s="3">
        <v>0.00392</v>
      </c>
      <c r="H20" s="3">
        <v>0.0028399999999999996</v>
      </c>
      <c r="I20" s="17">
        <f t="shared" si="1"/>
        <v>502037.64968</v>
      </c>
      <c r="J20" s="3">
        <v>0.045</v>
      </c>
      <c r="K20" s="3">
        <v>0.0184</v>
      </c>
      <c r="L20" s="19">
        <f t="shared" si="2"/>
        <v>5763187.305</v>
      </c>
    </row>
    <row r="21" spans="1:12" ht="12.75">
      <c r="A21" s="1" t="s">
        <v>45</v>
      </c>
      <c r="B21" s="1">
        <v>564</v>
      </c>
      <c r="C21" s="2">
        <v>1907648294</v>
      </c>
      <c r="D21" s="3">
        <v>0.1332</v>
      </c>
      <c r="E21" s="3">
        <v>0.02849</v>
      </c>
      <c r="F21" s="2">
        <f t="shared" si="0"/>
        <v>254098752.76080003</v>
      </c>
      <c r="G21" s="3">
        <v>0.00781</v>
      </c>
      <c r="H21" s="3">
        <v>0.00417</v>
      </c>
      <c r="I21" s="17">
        <f t="shared" si="1"/>
        <v>14898733.176140001</v>
      </c>
      <c r="J21" s="3">
        <v>0.0694</v>
      </c>
      <c r="K21" s="3">
        <v>0.0202</v>
      </c>
      <c r="L21" s="19">
        <f t="shared" si="2"/>
        <v>132390791.60360001</v>
      </c>
    </row>
    <row r="22" spans="1:12" ht="12.75">
      <c r="A22" s="1" t="s">
        <v>46</v>
      </c>
      <c r="B22" s="1">
        <v>480</v>
      </c>
      <c r="C22" s="2">
        <v>731010100</v>
      </c>
      <c r="D22" s="3">
        <v>0.18109</v>
      </c>
      <c r="E22" s="3">
        <v>0.03533</v>
      </c>
      <c r="F22" s="2">
        <f t="shared" si="0"/>
        <v>132378619.009</v>
      </c>
      <c r="G22" s="3">
        <v>0.00025</v>
      </c>
      <c r="H22" s="3">
        <v>0.00047</v>
      </c>
      <c r="I22" s="17">
        <f t="shared" si="1"/>
        <v>182752.525</v>
      </c>
      <c r="J22" s="3">
        <v>0.0663</v>
      </c>
      <c r="K22" s="3">
        <v>0.024</v>
      </c>
      <c r="L22" s="19">
        <f t="shared" si="2"/>
        <v>48465969.629999995</v>
      </c>
    </row>
    <row r="23" spans="1:12" ht="12.75">
      <c r="A23" s="23" t="s">
        <v>99</v>
      </c>
      <c r="B23" s="1">
        <v>495</v>
      </c>
      <c r="C23" s="2">
        <v>230843959</v>
      </c>
      <c r="D23" s="3">
        <v>0.04224</v>
      </c>
      <c r="E23" s="3">
        <v>0.01835</v>
      </c>
      <c r="F23" s="2">
        <f t="shared" si="0"/>
        <v>9750848.82816</v>
      </c>
      <c r="G23" s="3">
        <v>0.00221</v>
      </c>
      <c r="H23" s="3">
        <v>0.00303</v>
      </c>
      <c r="I23" s="17">
        <f t="shared" si="1"/>
        <v>510165.14939000004</v>
      </c>
      <c r="J23" s="3">
        <v>0.0399</v>
      </c>
      <c r="K23" s="3">
        <v>0.018000000000000002</v>
      </c>
      <c r="L23" s="19">
        <f t="shared" si="2"/>
        <v>9210673.9641</v>
      </c>
    </row>
    <row r="24" spans="1:12" ht="12.75">
      <c r="A24" s="1" t="s">
        <v>28</v>
      </c>
      <c r="B24" s="1">
        <v>485</v>
      </c>
      <c r="C24" s="2">
        <v>396367539</v>
      </c>
      <c r="D24" s="3">
        <v>0.03688</v>
      </c>
      <c r="E24" s="3">
        <v>0.01653</v>
      </c>
      <c r="F24" s="2">
        <f t="shared" si="0"/>
        <v>14618034.838320002</v>
      </c>
      <c r="G24" s="3">
        <v>0.00395</v>
      </c>
      <c r="H24" s="3">
        <v>0.00316</v>
      </c>
      <c r="I24" s="17">
        <f t="shared" si="1"/>
        <v>1565651.7790500002</v>
      </c>
      <c r="J24" s="3">
        <v>0.0286</v>
      </c>
      <c r="K24" s="3">
        <v>0.0143</v>
      </c>
      <c r="L24" s="19">
        <f t="shared" si="2"/>
        <v>11336111.6154</v>
      </c>
    </row>
    <row r="25" spans="1:12" ht="12.75">
      <c r="A25" s="1" t="s">
        <v>35</v>
      </c>
      <c r="B25" s="1">
        <v>480</v>
      </c>
      <c r="C25" s="2">
        <v>159544344</v>
      </c>
      <c r="D25" s="3">
        <v>0.46511</v>
      </c>
      <c r="E25" s="3">
        <v>0.04682000000000001</v>
      </c>
      <c r="F25" s="2">
        <f t="shared" si="0"/>
        <v>74205669.83784</v>
      </c>
      <c r="G25" s="3">
        <v>0.01987</v>
      </c>
      <c r="H25" s="3">
        <v>0.00743</v>
      </c>
      <c r="I25" s="17">
        <f t="shared" si="1"/>
        <v>3170146.11528</v>
      </c>
      <c r="J25" s="3">
        <v>0.1792</v>
      </c>
      <c r="K25" s="3">
        <v>0.0359</v>
      </c>
      <c r="L25" s="19">
        <f t="shared" si="2"/>
        <v>28590346.4448</v>
      </c>
    </row>
    <row r="26" spans="1:12" ht="12.75">
      <c r="A26" s="1" t="s">
        <v>11</v>
      </c>
      <c r="B26" s="1">
        <v>683</v>
      </c>
      <c r="C26" s="2">
        <v>1429708631</v>
      </c>
      <c r="D26" s="3">
        <v>0.03915</v>
      </c>
      <c r="E26" s="3">
        <v>0.01352</v>
      </c>
      <c r="F26" s="2">
        <f t="shared" si="0"/>
        <v>55973092.90364999</v>
      </c>
      <c r="G26" s="3">
        <v>0.01874</v>
      </c>
      <c r="H26" s="3">
        <v>0.005370000000000001</v>
      </c>
      <c r="I26" s="17">
        <f t="shared" si="1"/>
        <v>26792739.744939998</v>
      </c>
      <c r="J26" s="3">
        <v>0.0253</v>
      </c>
      <c r="K26" s="3">
        <v>0.011000000000000001</v>
      </c>
      <c r="L26" s="19">
        <f t="shared" si="2"/>
        <v>36171628.3643</v>
      </c>
    </row>
    <row r="27" spans="1:12" ht="12.75">
      <c r="A27" s="1" t="s">
        <v>21</v>
      </c>
      <c r="B27" s="1">
        <v>480</v>
      </c>
      <c r="C27" s="2">
        <v>439663744</v>
      </c>
      <c r="D27" s="3">
        <v>0.09869</v>
      </c>
      <c r="E27" s="3">
        <v>0.02662</v>
      </c>
      <c r="F27" s="2">
        <f t="shared" si="0"/>
        <v>43390414.89536</v>
      </c>
      <c r="G27" s="3">
        <v>0.00205</v>
      </c>
      <c r="H27" s="3">
        <v>0.00233</v>
      </c>
      <c r="I27" s="17">
        <f t="shared" si="1"/>
        <v>901310.6752</v>
      </c>
      <c r="J27" s="3">
        <v>0.0369</v>
      </c>
      <c r="K27" s="3">
        <v>0.0166</v>
      </c>
      <c r="L27" s="19">
        <f t="shared" si="2"/>
        <v>16223592.153600002</v>
      </c>
    </row>
    <row r="28" spans="1:12" ht="12.75">
      <c r="A28" s="1" t="s">
        <v>12</v>
      </c>
      <c r="B28" s="1">
        <v>360</v>
      </c>
      <c r="C28" s="2">
        <v>114418407</v>
      </c>
      <c r="D28" s="3">
        <v>0.10147</v>
      </c>
      <c r="E28" s="3">
        <v>0.03431</v>
      </c>
      <c r="F28" s="2">
        <f t="shared" si="0"/>
        <v>11610035.75829</v>
      </c>
      <c r="G28" s="3">
        <v>0.0013</v>
      </c>
      <c r="H28" s="3">
        <v>0.00209</v>
      </c>
      <c r="I28" s="17">
        <f t="shared" si="1"/>
        <v>148743.92909999998</v>
      </c>
      <c r="J28" s="3">
        <v>0.0405</v>
      </c>
      <c r="K28" s="3">
        <v>0.020099999999999996</v>
      </c>
      <c r="L28" s="19">
        <f t="shared" si="2"/>
        <v>4633945.4835</v>
      </c>
    </row>
    <row r="29" spans="1:12" ht="12.75">
      <c r="A29" s="1" t="s">
        <v>47</v>
      </c>
      <c r="B29" s="1">
        <v>480</v>
      </c>
      <c r="C29" s="2">
        <v>1737449091</v>
      </c>
      <c r="D29" s="3">
        <v>0.09207</v>
      </c>
      <c r="E29" s="3">
        <v>0.02522</v>
      </c>
      <c r="F29" s="2">
        <f t="shared" si="0"/>
        <v>159966937.80837</v>
      </c>
      <c r="G29" s="3">
        <v>0.00492</v>
      </c>
      <c r="H29" s="3">
        <v>0.0035299999999999997</v>
      </c>
      <c r="I29" s="17">
        <f t="shared" si="1"/>
        <v>8548249.52772</v>
      </c>
      <c r="J29" s="3">
        <v>0.0852</v>
      </c>
      <c r="K29" s="3">
        <v>0.0246</v>
      </c>
      <c r="L29" s="19">
        <f t="shared" si="2"/>
        <v>148030662.5532</v>
      </c>
    </row>
    <row r="30" spans="1:12" ht="12.75">
      <c r="A30" s="23" t="s">
        <v>100</v>
      </c>
      <c r="B30" s="1">
        <v>480</v>
      </c>
      <c r="C30" s="2">
        <v>742347121</v>
      </c>
      <c r="D30" s="3">
        <v>0.10931</v>
      </c>
      <c r="E30" s="3">
        <v>0.03913</v>
      </c>
      <c r="F30" s="2">
        <f t="shared" si="0"/>
        <v>81145963.79651</v>
      </c>
      <c r="G30" s="3">
        <v>0.00802</v>
      </c>
      <c r="H30" s="3">
        <v>0.0042</v>
      </c>
      <c r="I30" s="17">
        <f t="shared" si="1"/>
        <v>5953623.91042</v>
      </c>
      <c r="J30" s="3">
        <v>0.0801</v>
      </c>
      <c r="K30" s="3">
        <v>0.0365</v>
      </c>
      <c r="L30" s="19">
        <f t="shared" si="2"/>
        <v>59462004.39210001</v>
      </c>
    </row>
    <row r="31" spans="1:12" ht="12.75">
      <c r="A31" s="1" t="s">
        <v>49</v>
      </c>
      <c r="B31" s="1">
        <v>480</v>
      </c>
      <c r="C31" s="2">
        <v>423533672</v>
      </c>
      <c r="D31" s="3">
        <v>0.06946</v>
      </c>
      <c r="E31" s="3">
        <v>0.023690000000000003</v>
      </c>
      <c r="F31" s="2">
        <f t="shared" si="0"/>
        <v>29418648.857119996</v>
      </c>
      <c r="G31" s="3">
        <v>0.00364</v>
      </c>
      <c r="H31" s="3">
        <v>0.00305</v>
      </c>
      <c r="I31" s="17">
        <f t="shared" si="1"/>
        <v>1541662.56608</v>
      </c>
      <c r="J31" s="3">
        <v>0.0647</v>
      </c>
      <c r="K31" s="3">
        <v>0.0233</v>
      </c>
      <c r="L31" s="19">
        <f t="shared" si="2"/>
        <v>27402628.578399997</v>
      </c>
    </row>
    <row r="32" spans="1:12" ht="12.75">
      <c r="A32" s="1" t="s">
        <v>29</v>
      </c>
      <c r="B32" s="1">
        <v>479</v>
      </c>
      <c r="C32" s="2">
        <v>138279256</v>
      </c>
      <c r="D32" s="3">
        <v>0.09476</v>
      </c>
      <c r="E32" s="3">
        <v>0.027120000000000002</v>
      </c>
      <c r="F32" s="2">
        <f t="shared" si="0"/>
        <v>13103342.29856</v>
      </c>
      <c r="G32" s="3">
        <v>0.00599</v>
      </c>
      <c r="H32" s="3">
        <v>0.00602</v>
      </c>
      <c r="I32" s="17">
        <f t="shared" si="1"/>
        <v>828292.74344</v>
      </c>
      <c r="J32" s="3">
        <v>0.0571</v>
      </c>
      <c r="K32" s="3">
        <v>0.0213</v>
      </c>
      <c r="L32" s="19">
        <f t="shared" si="2"/>
        <v>7895745.5176</v>
      </c>
    </row>
    <row r="33" spans="1:12" ht="12.75">
      <c r="A33" s="1" t="s">
        <v>36</v>
      </c>
      <c r="B33" s="1">
        <v>360</v>
      </c>
      <c r="C33" s="2">
        <v>66280549</v>
      </c>
      <c r="D33" s="3">
        <v>0.07396</v>
      </c>
      <c r="E33" s="3">
        <v>0.028820000000000002</v>
      </c>
      <c r="F33" s="2">
        <f t="shared" si="0"/>
        <v>4902109.4040399995</v>
      </c>
      <c r="G33" s="3">
        <v>0.00421</v>
      </c>
      <c r="H33" s="3">
        <v>0.0023</v>
      </c>
      <c r="I33" s="17">
        <f t="shared" si="1"/>
        <v>279041.11129000003</v>
      </c>
      <c r="J33" s="3">
        <v>0.0594</v>
      </c>
      <c r="K33" s="3">
        <v>0.0269</v>
      </c>
      <c r="L33" s="19">
        <f t="shared" si="2"/>
        <v>3937064.6106000002</v>
      </c>
    </row>
    <row r="34" spans="1:12" ht="12.75">
      <c r="A34" s="1" t="s">
        <v>30</v>
      </c>
      <c r="B34" s="1">
        <v>520</v>
      </c>
      <c r="C34" s="2">
        <v>914579224</v>
      </c>
      <c r="D34" s="3">
        <v>0.0953</v>
      </c>
      <c r="E34" s="3">
        <v>0.023170000000000003</v>
      </c>
      <c r="F34" s="2">
        <f t="shared" si="0"/>
        <v>87159400.0472</v>
      </c>
      <c r="G34" s="3">
        <v>0.00265</v>
      </c>
      <c r="H34" s="3">
        <v>0.0026100000000000003</v>
      </c>
      <c r="I34" s="17">
        <f t="shared" si="1"/>
        <v>2423634.9436</v>
      </c>
      <c r="J34" s="3">
        <v>0.0647</v>
      </c>
      <c r="K34" s="3">
        <v>0.0195</v>
      </c>
      <c r="L34" s="19">
        <f t="shared" si="2"/>
        <v>59173275.792799994</v>
      </c>
    </row>
    <row r="35" spans="1:12" ht="12.75">
      <c r="A35" s="1" t="s">
        <v>37</v>
      </c>
      <c r="B35" s="1">
        <v>360</v>
      </c>
      <c r="C35" s="2">
        <v>39756539</v>
      </c>
      <c r="D35" s="3">
        <v>0.05627</v>
      </c>
      <c r="E35" s="3">
        <v>0.025480000000000003</v>
      </c>
      <c r="F35" s="2">
        <f t="shared" si="0"/>
        <v>2237100.44953</v>
      </c>
      <c r="G35" s="3">
        <v>0.0021</v>
      </c>
      <c r="H35" s="3">
        <v>0.0017499999999999998</v>
      </c>
      <c r="I35" s="17">
        <f t="shared" si="1"/>
        <v>83488.7319</v>
      </c>
      <c r="J35" s="3">
        <v>0.026</v>
      </c>
      <c r="K35" s="3">
        <v>0.0172</v>
      </c>
      <c r="L35" s="19">
        <f t="shared" si="2"/>
        <v>1033670.014</v>
      </c>
    </row>
    <row r="36" spans="1:12" ht="12.75">
      <c r="A36" s="1" t="s">
        <v>50</v>
      </c>
      <c r="B36" s="1">
        <v>482</v>
      </c>
      <c r="C36" s="2">
        <v>80468539</v>
      </c>
      <c r="D36" s="3">
        <v>0.11886</v>
      </c>
      <c r="E36" s="3">
        <v>0.02973</v>
      </c>
      <c r="F36" s="2">
        <f t="shared" si="0"/>
        <v>9564490.54554</v>
      </c>
      <c r="G36" s="3">
        <v>0.0019</v>
      </c>
      <c r="H36" s="3">
        <v>0.00186</v>
      </c>
      <c r="I36" s="17">
        <f t="shared" si="1"/>
        <v>152890.2241</v>
      </c>
      <c r="J36" s="3">
        <v>0.08</v>
      </c>
      <c r="K36" s="3">
        <v>0.024900000000000002</v>
      </c>
      <c r="L36" s="19">
        <f t="shared" si="2"/>
        <v>6437483.12</v>
      </c>
    </row>
    <row r="37" spans="1:12" ht="12.75">
      <c r="A37" s="1" t="s">
        <v>13</v>
      </c>
      <c r="B37" s="1">
        <v>364</v>
      </c>
      <c r="C37" s="2">
        <v>83171186</v>
      </c>
      <c r="D37" s="3">
        <v>0.06541</v>
      </c>
      <c r="E37" s="3">
        <v>0.0278</v>
      </c>
      <c r="F37" s="2">
        <f t="shared" si="0"/>
        <v>5440227.27626</v>
      </c>
      <c r="G37" s="3">
        <v>0.01028</v>
      </c>
      <c r="H37" s="3">
        <v>0.00791</v>
      </c>
      <c r="I37" s="17">
        <f t="shared" si="1"/>
        <v>854999.7920799999</v>
      </c>
      <c r="J37" s="3">
        <v>0.0553</v>
      </c>
      <c r="K37" s="3">
        <v>0.0263</v>
      </c>
      <c r="L37" s="19">
        <f t="shared" si="2"/>
        <v>4599366.5858000005</v>
      </c>
    </row>
    <row r="38" spans="1:12" ht="12.75">
      <c r="A38" s="1" t="s">
        <v>14</v>
      </c>
      <c r="B38" s="1">
        <v>484</v>
      </c>
      <c r="C38" s="2">
        <v>1928565160</v>
      </c>
      <c r="D38" s="3">
        <v>0.09267</v>
      </c>
      <c r="E38" s="3">
        <v>0.02163</v>
      </c>
      <c r="F38" s="2">
        <f t="shared" si="0"/>
        <v>178720133.3772</v>
      </c>
      <c r="G38" s="3">
        <v>0.01503</v>
      </c>
      <c r="H38" s="3">
        <v>0.00381</v>
      </c>
      <c r="I38" s="17">
        <f t="shared" si="1"/>
        <v>28986334.3548</v>
      </c>
      <c r="J38" s="3">
        <v>0.059</v>
      </c>
      <c r="K38" s="3">
        <v>0.02</v>
      </c>
      <c r="L38" s="19">
        <f t="shared" si="2"/>
        <v>113785344.44</v>
      </c>
    </row>
    <row r="39" spans="1:12" ht="12.75">
      <c r="A39" s="1" t="s">
        <v>38</v>
      </c>
      <c r="B39" s="1">
        <v>480</v>
      </c>
      <c r="C39" s="2">
        <v>119803236</v>
      </c>
      <c r="D39" s="3">
        <v>0.23507</v>
      </c>
      <c r="E39" s="3">
        <v>0.04141</v>
      </c>
      <c r="F39" s="2">
        <f t="shared" si="0"/>
        <v>28162146.68652</v>
      </c>
      <c r="G39" s="3">
        <v>0.01625</v>
      </c>
      <c r="H39" s="3">
        <v>0.00839</v>
      </c>
      <c r="I39" s="17">
        <f t="shared" si="1"/>
        <v>1946802.585</v>
      </c>
      <c r="J39" s="3">
        <v>0.0751</v>
      </c>
      <c r="K39" s="3">
        <v>0.0264</v>
      </c>
      <c r="L39" s="19">
        <f t="shared" si="2"/>
        <v>8997223.0236</v>
      </c>
    </row>
    <row r="40" spans="1:12" ht="12.75">
      <c r="A40" s="1" t="s">
        <v>58</v>
      </c>
      <c r="B40" s="1">
        <v>483</v>
      </c>
      <c r="C40" s="2">
        <v>339202046</v>
      </c>
      <c r="D40" s="3">
        <v>0.09134</v>
      </c>
      <c r="E40" s="3">
        <v>0.02815</v>
      </c>
      <c r="F40" s="2">
        <f t="shared" si="0"/>
        <v>30982714.881640002</v>
      </c>
      <c r="G40" s="3">
        <v>0.00521</v>
      </c>
      <c r="H40" s="3">
        <v>0.0027900000000000004</v>
      </c>
      <c r="I40" s="17">
        <f t="shared" si="1"/>
        <v>1767242.6596600001</v>
      </c>
      <c r="J40" s="3">
        <v>0.0894</v>
      </c>
      <c r="K40" s="3">
        <v>0.027999999999999997</v>
      </c>
      <c r="L40" s="19">
        <f t="shared" si="2"/>
        <v>30324662.912399996</v>
      </c>
    </row>
    <row r="41" spans="1:12" ht="12.75">
      <c r="A41" s="1" t="s">
        <v>15</v>
      </c>
      <c r="B41" s="1">
        <v>483</v>
      </c>
      <c r="C41" s="2">
        <v>2253146925</v>
      </c>
      <c r="D41" s="3">
        <v>0.0776</v>
      </c>
      <c r="E41" s="3">
        <v>0.023039999999999998</v>
      </c>
      <c r="F41" s="2">
        <f t="shared" si="0"/>
        <v>174844201.38</v>
      </c>
      <c r="G41" s="3">
        <v>0.00327</v>
      </c>
      <c r="H41" s="3">
        <v>0.00201</v>
      </c>
      <c r="I41" s="17">
        <f t="shared" si="1"/>
        <v>7367790.44475</v>
      </c>
      <c r="J41" s="3">
        <v>0.0563</v>
      </c>
      <c r="K41" s="3">
        <v>0.0199</v>
      </c>
      <c r="L41" s="19">
        <f t="shared" si="2"/>
        <v>126852171.87750001</v>
      </c>
    </row>
    <row r="42" spans="1:12" ht="12.75">
      <c r="A42" s="1" t="s">
        <v>51</v>
      </c>
      <c r="B42" s="1">
        <v>486</v>
      </c>
      <c r="C42" s="2">
        <v>1160493055</v>
      </c>
      <c r="D42" s="3">
        <v>0.14115</v>
      </c>
      <c r="E42" s="3">
        <v>0.02965</v>
      </c>
      <c r="F42" s="2">
        <f t="shared" si="0"/>
        <v>163803594.71325</v>
      </c>
      <c r="G42" s="3">
        <v>0.00912</v>
      </c>
      <c r="H42" s="3">
        <v>0.0043100000000000005</v>
      </c>
      <c r="I42" s="17">
        <f t="shared" si="1"/>
        <v>10583696.6616</v>
      </c>
      <c r="J42" s="3">
        <v>0.0563</v>
      </c>
      <c r="K42" s="3">
        <v>0.0192</v>
      </c>
      <c r="L42" s="19">
        <f t="shared" si="2"/>
        <v>65335758.9965</v>
      </c>
    </row>
    <row r="43" spans="1:12" ht="12.75">
      <c r="A43" s="1" t="s">
        <v>39</v>
      </c>
      <c r="B43" s="1">
        <v>480</v>
      </c>
      <c r="C43" s="2">
        <v>159435984</v>
      </c>
      <c r="D43" s="3">
        <v>0.04667</v>
      </c>
      <c r="E43" s="3">
        <v>0.01797</v>
      </c>
      <c r="F43" s="2">
        <f t="shared" si="0"/>
        <v>7440877.373280001</v>
      </c>
      <c r="G43" s="3">
        <v>0.00219</v>
      </c>
      <c r="H43" s="3">
        <v>0.00236</v>
      </c>
      <c r="I43" s="17">
        <f t="shared" si="1"/>
        <v>349164.80496000004</v>
      </c>
      <c r="J43" s="3">
        <v>0.0333</v>
      </c>
      <c r="K43" s="3">
        <v>0.0148</v>
      </c>
      <c r="L43" s="19">
        <f t="shared" si="2"/>
        <v>5309218.267200001</v>
      </c>
    </row>
    <row r="44" spans="1:12" ht="12.75">
      <c r="A44" s="1" t="s">
        <v>59</v>
      </c>
      <c r="B44" s="1">
        <v>481</v>
      </c>
      <c r="C44" s="2">
        <v>539856247</v>
      </c>
      <c r="D44" s="3">
        <v>0.16474</v>
      </c>
      <c r="E44" s="3">
        <v>0.03549</v>
      </c>
      <c r="F44" s="2">
        <f t="shared" si="0"/>
        <v>88935918.13078</v>
      </c>
      <c r="G44" s="3">
        <v>0.00882</v>
      </c>
      <c r="H44" s="3">
        <v>0.00528</v>
      </c>
      <c r="I44" s="17">
        <f t="shared" si="1"/>
        <v>4761532.09854</v>
      </c>
      <c r="J44" s="3">
        <v>0.1213</v>
      </c>
      <c r="K44" s="3">
        <v>0.031</v>
      </c>
      <c r="L44" s="19">
        <f t="shared" si="2"/>
        <v>65484562.7611</v>
      </c>
    </row>
    <row r="45" spans="1:12" ht="12.75">
      <c r="A45" s="1" t="s">
        <v>22</v>
      </c>
      <c r="B45" s="1">
        <v>480</v>
      </c>
      <c r="C45" s="2">
        <v>2312838286</v>
      </c>
      <c r="D45" s="3">
        <v>0.06613</v>
      </c>
      <c r="E45" s="3">
        <v>0.021</v>
      </c>
      <c r="F45" s="2">
        <f t="shared" si="0"/>
        <v>152947995.85318</v>
      </c>
      <c r="G45" s="3">
        <v>0.00695</v>
      </c>
      <c r="H45" s="3">
        <v>0.00458</v>
      </c>
      <c r="I45" s="17">
        <f t="shared" si="1"/>
        <v>16074226.087699998</v>
      </c>
      <c r="J45" s="3">
        <v>0.0513</v>
      </c>
      <c r="K45" s="3">
        <v>0.0191</v>
      </c>
      <c r="L45" s="19">
        <f t="shared" si="2"/>
        <v>118648604.0718</v>
      </c>
    </row>
    <row r="46" spans="1:12" ht="12.75">
      <c r="A46" s="1" t="s">
        <v>16</v>
      </c>
      <c r="B46" s="1">
        <v>500</v>
      </c>
      <c r="C46" s="2">
        <v>201617049</v>
      </c>
      <c r="D46" s="3">
        <v>0.09888</v>
      </c>
      <c r="E46" s="3">
        <v>0.027120000000000002</v>
      </c>
      <c r="F46" s="2">
        <f t="shared" si="0"/>
        <v>19935893.80512</v>
      </c>
      <c r="G46" s="3">
        <v>0.01643</v>
      </c>
      <c r="H46" s="3">
        <v>0.00587</v>
      </c>
      <c r="I46" s="17">
        <f t="shared" si="1"/>
        <v>3312568.11507</v>
      </c>
      <c r="J46" s="3">
        <v>0.0851</v>
      </c>
      <c r="K46" s="3">
        <v>0.0259</v>
      </c>
      <c r="L46" s="19">
        <f t="shared" si="2"/>
        <v>17157610.8699</v>
      </c>
    </row>
    <row r="47" spans="1:12" ht="12.75">
      <c r="A47" s="1" t="s">
        <v>17</v>
      </c>
      <c r="B47" s="1">
        <v>480</v>
      </c>
      <c r="C47" s="2">
        <v>222469978</v>
      </c>
      <c r="D47" s="3">
        <v>0.04332</v>
      </c>
      <c r="E47" s="3">
        <v>0.017929999999999998</v>
      </c>
      <c r="F47" s="2">
        <f t="shared" si="0"/>
        <v>9637399.44696</v>
      </c>
      <c r="G47" s="3">
        <v>0.00486</v>
      </c>
      <c r="H47" s="3">
        <v>0.00308</v>
      </c>
      <c r="I47" s="17">
        <f t="shared" si="1"/>
        <v>1081204.09308</v>
      </c>
      <c r="J47" s="3">
        <v>0.028</v>
      </c>
      <c r="K47" s="3">
        <v>0.0131</v>
      </c>
      <c r="L47" s="19">
        <f t="shared" si="2"/>
        <v>6229159.384000001</v>
      </c>
    </row>
    <row r="48" spans="1:12" ht="12.75">
      <c r="A48" s="1" t="s">
        <v>31</v>
      </c>
      <c r="B48" s="1">
        <v>520</v>
      </c>
      <c r="C48" s="2">
        <v>344751034</v>
      </c>
      <c r="D48" s="3">
        <v>0.09173</v>
      </c>
      <c r="E48" s="3">
        <v>0.02407</v>
      </c>
      <c r="F48" s="2">
        <f t="shared" si="0"/>
        <v>31624012.34882</v>
      </c>
      <c r="G48" s="3">
        <v>0.00242</v>
      </c>
      <c r="H48" s="3">
        <v>0.00157</v>
      </c>
      <c r="I48" s="17">
        <f t="shared" si="1"/>
        <v>834297.5022799999</v>
      </c>
      <c r="J48" s="3">
        <v>0.0741</v>
      </c>
      <c r="K48" s="3">
        <v>0.0218</v>
      </c>
      <c r="L48" s="19">
        <f t="shared" si="2"/>
        <v>25546051.6194</v>
      </c>
    </row>
    <row r="49" spans="1:12" ht="12.75">
      <c r="A49" s="1" t="s">
        <v>40</v>
      </c>
      <c r="B49" s="1">
        <v>360</v>
      </c>
      <c r="C49" s="2">
        <v>21709497</v>
      </c>
      <c r="D49" s="3">
        <v>0.06918</v>
      </c>
      <c r="E49" s="3">
        <v>0.027970000000000002</v>
      </c>
      <c r="F49" s="2">
        <f t="shared" si="0"/>
        <v>1501863.00246</v>
      </c>
      <c r="G49" s="3">
        <v>0.00176</v>
      </c>
      <c r="H49" s="3">
        <v>0.00214</v>
      </c>
      <c r="I49" s="17">
        <f t="shared" si="1"/>
        <v>38208.71472</v>
      </c>
      <c r="J49" s="3">
        <v>0.0391</v>
      </c>
      <c r="K49" s="3">
        <v>0.0235</v>
      </c>
      <c r="L49" s="19">
        <f t="shared" si="2"/>
        <v>848841.3327</v>
      </c>
    </row>
    <row r="50" spans="1:12" ht="12.75">
      <c r="A50" s="1" t="s">
        <v>32</v>
      </c>
      <c r="B50" s="1">
        <v>480</v>
      </c>
      <c r="C50" s="2">
        <v>397824073</v>
      </c>
      <c r="D50" s="3">
        <v>0.07428</v>
      </c>
      <c r="E50" s="3">
        <v>0.023039999999999998</v>
      </c>
      <c r="F50" s="2">
        <f t="shared" si="0"/>
        <v>29550372.14244</v>
      </c>
      <c r="G50" s="3">
        <v>0.00282</v>
      </c>
      <c r="H50" s="3">
        <v>0.00191</v>
      </c>
      <c r="I50" s="17">
        <f t="shared" si="1"/>
        <v>1121863.88586</v>
      </c>
      <c r="J50" s="3">
        <v>0.0476</v>
      </c>
      <c r="K50" s="3">
        <v>0.0179</v>
      </c>
      <c r="L50" s="19">
        <f t="shared" si="2"/>
        <v>18936425.8748</v>
      </c>
    </row>
    <row r="51" spans="1:12" ht="12.75">
      <c r="A51" s="23" t="s">
        <v>101</v>
      </c>
      <c r="B51" s="1">
        <v>480</v>
      </c>
      <c r="C51" s="2">
        <v>1109314743</v>
      </c>
      <c r="D51" s="3">
        <v>0.138</v>
      </c>
      <c r="E51" s="3">
        <v>0.031760000000000004</v>
      </c>
      <c r="F51" s="2">
        <f t="shared" si="0"/>
        <v>153085434.534</v>
      </c>
      <c r="G51" s="3">
        <v>0.0034</v>
      </c>
      <c r="H51" s="3">
        <v>0.00307</v>
      </c>
      <c r="I51" s="17">
        <f t="shared" si="1"/>
        <v>3771670.1262</v>
      </c>
      <c r="J51" s="3">
        <v>0.0718</v>
      </c>
      <c r="K51" s="3">
        <v>0.0232</v>
      </c>
      <c r="L51" s="19">
        <f t="shared" si="2"/>
        <v>79648798.5474</v>
      </c>
    </row>
    <row r="52" spans="1:12" ht="12.75">
      <c r="A52" s="1" t="s">
        <v>42</v>
      </c>
      <c r="B52" s="1">
        <v>481</v>
      </c>
      <c r="C52" s="2">
        <v>104477649</v>
      </c>
      <c r="D52" s="3">
        <v>0.08126</v>
      </c>
      <c r="E52" s="3">
        <v>0.02497</v>
      </c>
      <c r="F52" s="2">
        <f t="shared" si="0"/>
        <v>8489853.75774</v>
      </c>
      <c r="G52" s="3">
        <v>0.00535</v>
      </c>
      <c r="H52" s="3">
        <v>0.0026000000000000003</v>
      </c>
      <c r="I52" s="17">
        <f t="shared" si="1"/>
        <v>558955.42215</v>
      </c>
      <c r="J52" s="3">
        <v>0.0381</v>
      </c>
      <c r="K52" s="3">
        <v>0.016399999999999998</v>
      </c>
      <c r="L52" s="19">
        <f t="shared" si="2"/>
        <v>3980598.4269000003</v>
      </c>
    </row>
    <row r="53" spans="1:12" ht="12.75">
      <c r="A53" s="1" t="s">
        <v>23</v>
      </c>
      <c r="B53" s="1">
        <v>480</v>
      </c>
      <c r="C53" s="2">
        <v>382515118</v>
      </c>
      <c r="D53" s="3">
        <v>0.31428</v>
      </c>
      <c r="E53" s="3">
        <v>0.04423</v>
      </c>
      <c r="F53" s="2">
        <f t="shared" si="0"/>
        <v>120216851.28504</v>
      </c>
      <c r="G53" s="3">
        <v>0.00276</v>
      </c>
      <c r="H53" s="3">
        <v>0.0019</v>
      </c>
      <c r="I53" s="17">
        <f t="shared" si="1"/>
        <v>1055741.72568</v>
      </c>
      <c r="J53" s="3">
        <v>0.109</v>
      </c>
      <c r="K53" s="3">
        <v>0.0279</v>
      </c>
      <c r="L53" s="19">
        <f t="shared" si="2"/>
        <v>41694147.862</v>
      </c>
    </row>
    <row r="54" spans="1:12" ht="12.75">
      <c r="A54" s="1" t="s">
        <v>18</v>
      </c>
      <c r="B54" s="1">
        <v>360</v>
      </c>
      <c r="C54" s="2">
        <v>88374907</v>
      </c>
      <c r="D54" s="3">
        <v>0.0385</v>
      </c>
      <c r="E54" s="3">
        <v>0.01932</v>
      </c>
      <c r="F54" s="2">
        <f t="shared" si="0"/>
        <v>3402433.9195</v>
      </c>
      <c r="G54" s="3">
        <v>0.00203</v>
      </c>
      <c r="H54" s="3">
        <v>0.0011</v>
      </c>
      <c r="I54" s="17">
        <f t="shared" si="1"/>
        <v>179401.06121</v>
      </c>
      <c r="J54" s="3">
        <v>0.022</v>
      </c>
      <c r="K54" s="3">
        <v>0.0144</v>
      </c>
      <c r="L54" s="19">
        <f t="shared" si="2"/>
        <v>1944247.954</v>
      </c>
    </row>
    <row r="55" spans="1:12" ht="12.75">
      <c r="A55" s="1" t="s">
        <v>60</v>
      </c>
      <c r="B55" s="1">
        <v>492</v>
      </c>
      <c r="C55" s="2">
        <v>697969798</v>
      </c>
      <c r="D55" s="3">
        <v>0.06189</v>
      </c>
      <c r="E55" s="3">
        <v>0.021570000000000002</v>
      </c>
      <c r="F55" s="2">
        <f t="shared" si="0"/>
        <v>43197350.79822</v>
      </c>
      <c r="G55" s="3">
        <v>0.0044</v>
      </c>
      <c r="H55" s="3">
        <v>0.00474</v>
      </c>
      <c r="I55" s="17">
        <f t="shared" si="1"/>
        <v>3071067.1112</v>
      </c>
      <c r="J55" s="3">
        <v>0.0373</v>
      </c>
      <c r="K55" s="3">
        <v>0.0163</v>
      </c>
      <c r="L55" s="19">
        <f t="shared" si="2"/>
        <v>26034273.4654</v>
      </c>
    </row>
    <row r="56" spans="1:12" ht="12.75">
      <c r="A56" s="1" t="s">
        <v>52</v>
      </c>
      <c r="B56" s="1">
        <v>480</v>
      </c>
      <c r="C56" s="2">
        <v>882790570</v>
      </c>
      <c r="D56" s="3">
        <v>0.0615</v>
      </c>
      <c r="E56" s="3">
        <v>0.021419999999999998</v>
      </c>
      <c r="F56" s="2">
        <f t="shared" si="0"/>
        <v>54291620.055</v>
      </c>
      <c r="G56" s="3">
        <v>0.00671</v>
      </c>
      <c r="H56" s="3">
        <v>0.004560000000000001</v>
      </c>
      <c r="I56" s="17">
        <f t="shared" si="1"/>
        <v>5923524.7247</v>
      </c>
      <c r="J56" s="3">
        <v>0.0383</v>
      </c>
      <c r="K56" s="3">
        <v>0.015600000000000001</v>
      </c>
      <c r="L56" s="19">
        <f t="shared" si="2"/>
        <v>33810878.831</v>
      </c>
    </row>
    <row r="57" spans="1:12" ht="12.75">
      <c r="A57" s="1" t="s">
        <v>24</v>
      </c>
      <c r="B57" s="1">
        <v>480</v>
      </c>
      <c r="C57" s="2">
        <v>138460499</v>
      </c>
      <c r="D57" s="3">
        <v>0.04322</v>
      </c>
      <c r="E57" s="3">
        <v>0.020059999999999998</v>
      </c>
      <c r="F57" s="2">
        <f t="shared" si="0"/>
        <v>5984262.76678</v>
      </c>
      <c r="G57" s="3">
        <v>0.00537</v>
      </c>
      <c r="H57" s="3">
        <v>0.0030600000000000002</v>
      </c>
      <c r="I57" s="17">
        <f t="shared" si="1"/>
        <v>743532.87963</v>
      </c>
      <c r="J57" s="3">
        <v>0.0296</v>
      </c>
      <c r="K57" s="3">
        <v>0.0163</v>
      </c>
      <c r="L57" s="19">
        <f t="shared" si="2"/>
        <v>4098430.7704000003</v>
      </c>
    </row>
    <row r="58" spans="1:12" ht="12.75">
      <c r="A58" s="1" t="s">
        <v>43</v>
      </c>
      <c r="B58" s="1">
        <v>360</v>
      </c>
      <c r="C58" s="2">
        <v>31862646</v>
      </c>
      <c r="D58" s="3">
        <v>0.16202</v>
      </c>
      <c r="E58" s="3">
        <v>0.04169</v>
      </c>
      <c r="F58" s="2">
        <f t="shared" si="0"/>
        <v>5162385.90492</v>
      </c>
      <c r="G58" s="3">
        <v>0.00296</v>
      </c>
      <c r="H58" s="3">
        <v>0.00315</v>
      </c>
      <c r="I58" s="17">
        <f t="shared" si="1"/>
        <v>94313.43216</v>
      </c>
      <c r="J58" s="3">
        <v>0.057</v>
      </c>
      <c r="K58" s="3">
        <v>0.024900000000000002</v>
      </c>
      <c r="L58" s="19">
        <f t="shared" si="2"/>
        <v>1816170.8220000002</v>
      </c>
    </row>
    <row r="59" spans="1:12" ht="12.75">
      <c r="A59" s="11" t="s">
        <v>61</v>
      </c>
      <c r="B59" s="12">
        <v>24802</v>
      </c>
      <c r="C59" s="13">
        <v>32389485155</v>
      </c>
      <c r="D59" s="14">
        <v>0.09134</v>
      </c>
      <c r="E59" s="14">
        <v>0.00495</v>
      </c>
      <c r="F59" s="13">
        <f t="shared" si="0"/>
        <v>2958455574.0577</v>
      </c>
      <c r="G59" s="14">
        <v>0.00651</v>
      </c>
      <c r="H59" s="14">
        <v>0.00084</v>
      </c>
      <c r="I59" s="18">
        <f t="shared" si="1"/>
        <v>210855548.35905</v>
      </c>
      <c r="J59" s="14">
        <v>0.0562</v>
      </c>
      <c r="K59" s="14">
        <v>0.0040999999999999995</v>
      </c>
      <c r="L59" s="20">
        <f>J59*C59</f>
        <v>1820289065.711</v>
      </c>
    </row>
    <row r="60" spans="1:12" ht="59.25" customHeight="1">
      <c r="A60" s="56" t="s">
        <v>93</v>
      </c>
      <c r="B60" s="56"/>
      <c r="C60" s="56"/>
      <c r="D60" s="56"/>
      <c r="E60" s="56"/>
      <c r="F60" s="56"/>
      <c r="G60" s="56"/>
      <c r="H60" s="56"/>
      <c r="I60" s="56"/>
      <c r="J60" s="56"/>
      <c r="K60" s="56"/>
      <c r="L60" s="56"/>
    </row>
    <row r="62" spans="1:8" ht="25.5" customHeight="1">
      <c r="A62" s="47" t="s">
        <v>97</v>
      </c>
      <c r="B62" s="47"/>
      <c r="C62" s="47"/>
      <c r="D62" s="47"/>
      <c r="E62" s="47"/>
      <c r="F62" s="47"/>
      <c r="G62" s="47"/>
      <c r="H62" s="47"/>
    </row>
    <row r="63" spans="1:8" ht="27.75" customHeight="1">
      <c r="A63" s="47" t="s">
        <v>98</v>
      </c>
      <c r="B63" s="47"/>
      <c r="C63" s="47"/>
      <c r="D63" s="47"/>
      <c r="E63" s="47"/>
      <c r="F63" s="47"/>
      <c r="G63" s="47"/>
      <c r="H63" s="47"/>
    </row>
    <row r="64" spans="1:8" ht="26.25" customHeight="1">
      <c r="A64" s="47" t="s">
        <v>102</v>
      </c>
      <c r="B64" s="47"/>
      <c r="C64" s="47"/>
      <c r="D64" s="47"/>
      <c r="E64" s="47"/>
      <c r="F64" s="47"/>
      <c r="G64" s="47"/>
      <c r="H64" s="47"/>
    </row>
    <row r="94" ht="12.75">
      <c r="A94" t="s">
        <v>71</v>
      </c>
    </row>
    <row r="95" ht="12.75">
      <c r="A95" t="s">
        <v>72</v>
      </c>
    </row>
    <row r="96" ht="12.75">
      <c r="A96" t="s">
        <v>73</v>
      </c>
    </row>
    <row r="98" ht="12.75">
      <c r="A98" t="s">
        <v>74</v>
      </c>
    </row>
    <row r="99" ht="12.75">
      <c r="A99" t="s">
        <v>75</v>
      </c>
    </row>
  </sheetData>
  <mergeCells count="10">
    <mergeCell ref="A62:H62"/>
    <mergeCell ref="A63:H63"/>
    <mergeCell ref="A64:H64"/>
    <mergeCell ref="A60:L60"/>
    <mergeCell ref="J4:L4"/>
    <mergeCell ref="A1:L1"/>
    <mergeCell ref="A2:L2"/>
    <mergeCell ref="A3:L3"/>
    <mergeCell ref="D4:F4"/>
    <mergeCell ref="G4:I4"/>
  </mergeCells>
  <hyperlinks>
    <hyperlink ref="E5" location="'Integrity Rates Est $ and 95%CI'!A60" display="95% CI"/>
    <hyperlink ref="H5" location="'Integrity Rates Est $ and 95%CI'!A60" display="95% CI"/>
    <hyperlink ref="K5" location="'Integrity Rates Est $ and 95%CI'!A60" display="95% CI"/>
    <hyperlink ref="A51" location="'Integrity Rates Est $ and 95%CI'!A63:H63" display="TX**"/>
    <hyperlink ref="A30" location="'Integrity Rates Est $ and 95%CI'!A64:H64" display="MN***"/>
    <hyperlink ref="A23" location="'Integrity Rates Est $ and 95%CI'!A63:H63" display="KS**"/>
    <hyperlink ref="A13" location="'Integrity Rates Est $ and 95%CI'!A62:H62" display="CT*"/>
  </hyperlinks>
  <printOptions horizontalCentered="1"/>
  <pageMargins left="0.25" right="0.25" top="0.25" bottom="0.25" header="0.5" footer="0.5"/>
  <pageSetup fitToHeight="2" fitToWidth="1" horizontalDpi="600" verticalDpi="600" orientation="landscape" scale="90" r:id="rId1"/>
</worksheet>
</file>

<file path=xl/worksheets/sheet4.xml><?xml version="1.0" encoding="utf-8"?>
<worksheet xmlns="http://schemas.openxmlformats.org/spreadsheetml/2006/main" xmlns:r="http://schemas.openxmlformats.org/officeDocument/2006/relationships">
  <sheetPr>
    <pageSetUpPr fitToPage="1"/>
  </sheetPr>
  <dimension ref="A1:G59"/>
  <sheetViews>
    <sheetView workbookViewId="0" topLeftCell="A1">
      <pane ySplit="6" topLeftCell="BM7" activePane="bottomLeft" state="frozen"/>
      <selection pane="topLeft" activeCell="A1" sqref="A1"/>
      <selection pane="bottomLeft" activeCell="A7" sqref="A7"/>
    </sheetView>
  </sheetViews>
  <sheetFormatPr defaultColWidth="9.140625" defaultRowHeight="12.75"/>
  <cols>
    <col min="1" max="2" width="11.7109375" style="0" customWidth="1"/>
    <col min="3" max="3" width="17.28125" style="0" customWidth="1"/>
    <col min="4" max="7" width="12.7109375" style="0" customWidth="1"/>
  </cols>
  <sheetData>
    <row r="1" spans="1:7" ht="15.75">
      <c r="A1" s="48" t="s">
        <v>86</v>
      </c>
      <c r="B1" s="48"/>
      <c r="C1" s="48"/>
      <c r="D1" s="48"/>
      <c r="E1" s="48"/>
      <c r="F1" s="48"/>
      <c r="G1" s="48"/>
    </row>
    <row r="2" spans="1:7" ht="117.75" customHeight="1">
      <c r="A2" s="55" t="s">
        <v>77</v>
      </c>
      <c r="B2" s="55"/>
      <c r="C2" s="55"/>
      <c r="D2" s="55"/>
      <c r="E2" s="55"/>
      <c r="F2" s="55"/>
      <c r="G2" s="55"/>
    </row>
    <row r="3" spans="1:7" ht="12.75">
      <c r="A3" s="15"/>
      <c r="B3" s="15"/>
      <c r="C3" s="15"/>
      <c r="D3" s="59" t="s">
        <v>103</v>
      </c>
      <c r="E3" s="60"/>
      <c r="F3" s="60"/>
      <c r="G3" s="61"/>
    </row>
    <row r="4" spans="1:7" ht="12.75">
      <c r="A4" s="5"/>
      <c r="B4" s="6" t="s">
        <v>63</v>
      </c>
      <c r="C4" s="6"/>
      <c r="D4" s="6" t="s">
        <v>0</v>
      </c>
      <c r="E4" s="6"/>
      <c r="F4" s="6" t="s">
        <v>1</v>
      </c>
      <c r="G4" s="6"/>
    </row>
    <row r="5" spans="1:7" ht="12.75">
      <c r="A5" s="5"/>
      <c r="B5" s="6" t="s">
        <v>7</v>
      </c>
      <c r="C5" s="6" t="s">
        <v>84</v>
      </c>
      <c r="D5" s="6" t="s">
        <v>2</v>
      </c>
      <c r="E5" s="6" t="s">
        <v>3</v>
      </c>
      <c r="F5" s="6" t="s">
        <v>4</v>
      </c>
      <c r="G5" s="6" t="s">
        <v>5</v>
      </c>
    </row>
    <row r="6" spans="1:7" ht="12.75">
      <c r="A6" s="9" t="s">
        <v>6</v>
      </c>
      <c r="B6" s="7" t="s">
        <v>64</v>
      </c>
      <c r="C6" s="10" t="s">
        <v>85</v>
      </c>
      <c r="D6" s="10" t="s">
        <v>9</v>
      </c>
      <c r="E6" s="10" t="s">
        <v>9</v>
      </c>
      <c r="F6" s="10" t="s">
        <v>9</v>
      </c>
      <c r="G6" s="10" t="s">
        <v>9</v>
      </c>
    </row>
    <row r="7" spans="1:7" ht="12.75">
      <c r="A7" s="1" t="s">
        <v>53</v>
      </c>
      <c r="B7" s="1">
        <v>480</v>
      </c>
      <c r="C7" s="4">
        <v>552324</v>
      </c>
      <c r="D7" s="3">
        <v>0.1907</v>
      </c>
      <c r="E7" s="3">
        <v>0.1256</v>
      </c>
      <c r="F7" s="3">
        <v>0.0446</v>
      </c>
      <c r="G7" s="3">
        <v>0.0293</v>
      </c>
    </row>
    <row r="8" spans="1:7" ht="12.75">
      <c r="A8" s="1" t="s">
        <v>25</v>
      </c>
      <c r="B8" s="1">
        <v>480</v>
      </c>
      <c r="C8" s="4">
        <v>1237536</v>
      </c>
      <c r="D8" s="3">
        <v>0.1514</v>
      </c>
      <c r="E8" s="3">
        <v>0.1155</v>
      </c>
      <c r="F8" s="3">
        <v>0.0419</v>
      </c>
      <c r="G8" s="3">
        <v>0.0447</v>
      </c>
    </row>
    <row r="9" spans="1:7" ht="12.75">
      <c r="A9" s="1" t="s">
        <v>33</v>
      </c>
      <c r="B9" s="1">
        <v>480</v>
      </c>
      <c r="C9" s="4">
        <v>1179090</v>
      </c>
      <c r="D9" s="3">
        <v>0.1603</v>
      </c>
      <c r="E9" s="3">
        <v>0.1432</v>
      </c>
      <c r="F9" s="3">
        <v>0.0234</v>
      </c>
      <c r="G9" s="3">
        <v>0.0652</v>
      </c>
    </row>
    <row r="10" spans="1:7" ht="12.75">
      <c r="A10" s="1" t="s">
        <v>54</v>
      </c>
      <c r="B10" s="1">
        <v>481</v>
      </c>
      <c r="C10" s="4">
        <v>1290187</v>
      </c>
      <c r="D10" s="3">
        <v>0.2246</v>
      </c>
      <c r="E10" s="3">
        <v>0.1195</v>
      </c>
      <c r="F10" s="3">
        <v>0.0445</v>
      </c>
      <c r="G10" s="3">
        <v>0.0693</v>
      </c>
    </row>
    <row r="11" spans="1:7" ht="12.75">
      <c r="A11" s="1" t="s">
        <v>55</v>
      </c>
      <c r="B11" s="4">
        <v>1044</v>
      </c>
      <c r="C11" s="4">
        <v>17230062</v>
      </c>
      <c r="D11" s="3">
        <v>0.0857</v>
      </c>
      <c r="E11" s="3">
        <v>0.0507</v>
      </c>
      <c r="F11" s="3">
        <v>0.0112</v>
      </c>
      <c r="G11" s="3">
        <v>0.0415</v>
      </c>
    </row>
    <row r="12" spans="1:7" ht="12.75">
      <c r="A12" s="1" t="s">
        <v>34</v>
      </c>
      <c r="B12" s="1">
        <v>477</v>
      </c>
      <c r="C12" s="4">
        <v>933978</v>
      </c>
      <c r="D12" s="3">
        <v>0.2411</v>
      </c>
      <c r="E12" s="3">
        <v>0.0586</v>
      </c>
      <c r="F12" s="3">
        <v>0.0469</v>
      </c>
      <c r="G12" s="3">
        <v>0.0144</v>
      </c>
    </row>
    <row r="13" spans="1:7" ht="12.75">
      <c r="A13" s="1" t="s">
        <v>10</v>
      </c>
      <c r="B13" s="1">
        <v>475</v>
      </c>
      <c r="C13" s="4">
        <v>1876390</v>
      </c>
      <c r="D13" s="3">
        <v>0.1304</v>
      </c>
      <c r="E13" s="3">
        <v>0.0899</v>
      </c>
      <c r="F13" s="3">
        <v>0.0234</v>
      </c>
      <c r="G13" s="3">
        <v>0.0502</v>
      </c>
    </row>
    <row r="14" spans="1:7" ht="12.75">
      <c r="A14" s="1" t="s">
        <v>19</v>
      </c>
      <c r="B14" s="1">
        <v>360</v>
      </c>
      <c r="C14" s="4">
        <v>345542</v>
      </c>
      <c r="D14" s="3">
        <v>0.1064</v>
      </c>
      <c r="E14" s="3">
        <v>0.0813</v>
      </c>
      <c r="F14" s="3">
        <v>0.0171</v>
      </c>
      <c r="G14" s="3">
        <v>0.0481</v>
      </c>
    </row>
    <row r="15" spans="1:7" ht="12.75">
      <c r="A15" s="1" t="s">
        <v>20</v>
      </c>
      <c r="B15" s="1">
        <v>360</v>
      </c>
      <c r="C15" s="4">
        <v>409025</v>
      </c>
      <c r="D15" s="3">
        <v>0.1369</v>
      </c>
      <c r="E15" s="3">
        <v>0.0849</v>
      </c>
      <c r="F15" s="3">
        <v>0.0082</v>
      </c>
      <c r="G15" s="3">
        <v>0.0695</v>
      </c>
    </row>
    <row r="16" spans="1:7" ht="12.75">
      <c r="A16" s="1" t="s">
        <v>26</v>
      </c>
      <c r="B16" s="1">
        <v>480</v>
      </c>
      <c r="C16" s="4">
        <v>4800901</v>
      </c>
      <c r="D16" s="3">
        <v>0.0669</v>
      </c>
      <c r="E16" s="3">
        <v>0.0651</v>
      </c>
      <c r="F16" s="3">
        <v>0.0116</v>
      </c>
      <c r="G16" s="3">
        <v>0.0093</v>
      </c>
    </row>
    <row r="17" spans="1:7" ht="12.75">
      <c r="A17" s="1" t="s">
        <v>27</v>
      </c>
      <c r="B17" s="1">
        <v>480</v>
      </c>
      <c r="C17" s="4">
        <v>2423954</v>
      </c>
      <c r="D17" s="3">
        <v>0.0919</v>
      </c>
      <c r="E17" s="3">
        <v>0.0296</v>
      </c>
      <c r="F17" s="3">
        <v>0.035</v>
      </c>
      <c r="G17" s="3">
        <v>0.0117</v>
      </c>
    </row>
    <row r="18" spans="1:7" ht="12.75">
      <c r="A18" s="1" t="s">
        <v>56</v>
      </c>
      <c r="B18" s="1">
        <v>400</v>
      </c>
      <c r="C18" s="4">
        <v>325911</v>
      </c>
      <c r="D18" s="3">
        <v>0.113</v>
      </c>
      <c r="E18" s="3">
        <v>0.0389</v>
      </c>
      <c r="F18" s="3">
        <v>0.0272</v>
      </c>
      <c r="G18" s="3">
        <v>0.0069</v>
      </c>
    </row>
    <row r="19" spans="1:7" ht="12.75">
      <c r="A19" s="1" t="s">
        <v>44</v>
      </c>
      <c r="B19" s="1">
        <v>480</v>
      </c>
      <c r="C19" s="4">
        <v>1203298</v>
      </c>
      <c r="D19" s="3">
        <v>0.2386</v>
      </c>
      <c r="E19" s="3">
        <v>0.1641</v>
      </c>
      <c r="F19" s="3">
        <v>0.0498</v>
      </c>
      <c r="G19" s="3">
        <v>0.0028</v>
      </c>
    </row>
    <row r="20" spans="1:7" ht="12.75">
      <c r="A20" s="1" t="s">
        <v>57</v>
      </c>
      <c r="B20" s="1">
        <v>483</v>
      </c>
      <c r="C20" s="4">
        <v>521871</v>
      </c>
      <c r="D20" s="3">
        <v>0.1636</v>
      </c>
      <c r="E20" s="3">
        <v>0.0816</v>
      </c>
      <c r="F20" s="3">
        <v>0.0197</v>
      </c>
      <c r="G20" s="3">
        <v>0.0318</v>
      </c>
    </row>
    <row r="21" spans="1:7" ht="12.75">
      <c r="A21" s="1" t="s">
        <v>45</v>
      </c>
      <c r="B21" s="1">
        <v>564</v>
      </c>
      <c r="C21" s="4">
        <v>6152860</v>
      </c>
      <c r="D21" s="3">
        <v>0.2029</v>
      </c>
      <c r="E21" s="3">
        <v>0.1302</v>
      </c>
      <c r="F21" s="3">
        <v>0.0472</v>
      </c>
      <c r="G21" s="3">
        <v>0.0242</v>
      </c>
    </row>
    <row r="22" spans="1:7" ht="12.75">
      <c r="A22" s="1" t="s">
        <v>46</v>
      </c>
      <c r="B22" s="1">
        <v>480</v>
      </c>
      <c r="C22" s="4">
        <v>2483693</v>
      </c>
      <c r="D22" s="3">
        <v>0.2172</v>
      </c>
      <c r="E22" s="3">
        <v>0.096</v>
      </c>
      <c r="F22" s="3">
        <v>0.1248</v>
      </c>
      <c r="G22" s="3">
        <v>0.017</v>
      </c>
    </row>
    <row r="23" spans="1:7" ht="12.75">
      <c r="A23" s="1" t="s">
        <v>78</v>
      </c>
      <c r="B23" s="1">
        <v>495</v>
      </c>
      <c r="C23" s="4">
        <v>773041</v>
      </c>
      <c r="D23" s="3">
        <v>0.0614</v>
      </c>
      <c r="E23" s="3">
        <v>0.0581</v>
      </c>
      <c r="F23" s="3">
        <v>0.0059</v>
      </c>
      <c r="G23" s="3">
        <v>0.0057</v>
      </c>
    </row>
    <row r="24" spans="1:7" ht="12.75">
      <c r="A24" s="1" t="s">
        <v>28</v>
      </c>
      <c r="B24" s="1">
        <v>485</v>
      </c>
      <c r="C24" s="4">
        <v>1380948</v>
      </c>
      <c r="D24" s="3">
        <v>0.0673</v>
      </c>
      <c r="E24" s="3">
        <v>0.054</v>
      </c>
      <c r="F24" s="3">
        <v>0.0095</v>
      </c>
      <c r="G24" s="3">
        <v>0.019</v>
      </c>
    </row>
    <row r="25" spans="1:7" ht="12.75">
      <c r="A25" s="1" t="s">
        <v>35</v>
      </c>
      <c r="B25" s="1">
        <v>480</v>
      </c>
      <c r="C25" s="4">
        <v>789127</v>
      </c>
      <c r="D25" s="3">
        <v>0.5022</v>
      </c>
      <c r="E25" s="3">
        <v>0.2121</v>
      </c>
      <c r="F25" s="3">
        <v>0.2284</v>
      </c>
      <c r="G25" s="3">
        <v>0.0663</v>
      </c>
    </row>
    <row r="26" spans="1:7" ht="12.75">
      <c r="A26" s="1" t="s">
        <v>11</v>
      </c>
      <c r="B26" s="1">
        <v>683</v>
      </c>
      <c r="C26" s="4">
        <v>3878146</v>
      </c>
      <c r="D26" s="3">
        <v>0.1175</v>
      </c>
      <c r="E26" s="3">
        <v>0.0591</v>
      </c>
      <c r="F26" s="3">
        <v>0.0334</v>
      </c>
      <c r="G26" s="3">
        <v>0.0226</v>
      </c>
    </row>
    <row r="27" spans="1:7" ht="12.75">
      <c r="A27" s="1" t="s">
        <v>21</v>
      </c>
      <c r="B27" s="1">
        <v>480</v>
      </c>
      <c r="C27" s="4">
        <v>1582370</v>
      </c>
      <c r="D27" s="3">
        <v>0.119</v>
      </c>
      <c r="E27" s="3">
        <v>0.0457</v>
      </c>
      <c r="F27" s="3">
        <v>0.0136</v>
      </c>
      <c r="G27" s="3">
        <v>0.0167</v>
      </c>
    </row>
    <row r="28" spans="1:7" ht="12.75">
      <c r="A28" s="1" t="s">
        <v>12</v>
      </c>
      <c r="B28" s="1">
        <v>360</v>
      </c>
      <c r="C28" s="4">
        <v>458292</v>
      </c>
      <c r="D28" s="3">
        <v>0.1202</v>
      </c>
      <c r="E28" s="3">
        <v>0.0473</v>
      </c>
      <c r="F28" s="3">
        <v>0.0274</v>
      </c>
      <c r="G28" s="3">
        <v>0.0222</v>
      </c>
    </row>
    <row r="29" spans="1:7" ht="12.75">
      <c r="A29" s="1" t="s">
        <v>47</v>
      </c>
      <c r="B29" s="1">
        <v>480</v>
      </c>
      <c r="C29" s="4">
        <v>6433330</v>
      </c>
      <c r="D29" s="3">
        <v>0.1771</v>
      </c>
      <c r="E29" s="3">
        <v>0.1496</v>
      </c>
      <c r="F29" s="3">
        <v>0.0234</v>
      </c>
      <c r="G29" s="3">
        <v>0.033</v>
      </c>
    </row>
    <row r="30" spans="1:7" ht="12.75">
      <c r="A30" s="1" t="s">
        <v>48</v>
      </c>
      <c r="B30" s="1">
        <v>480</v>
      </c>
      <c r="C30" s="4">
        <v>2281244</v>
      </c>
      <c r="D30" s="3">
        <v>0.1723</v>
      </c>
      <c r="E30" s="3">
        <v>0.1033</v>
      </c>
      <c r="F30" s="3">
        <v>0.0215</v>
      </c>
      <c r="G30" s="3">
        <v>0.0229</v>
      </c>
    </row>
    <row r="31" spans="1:7" ht="12.75">
      <c r="A31" s="1" t="s">
        <v>49</v>
      </c>
      <c r="B31" s="1">
        <v>480</v>
      </c>
      <c r="C31" s="4">
        <v>1919421</v>
      </c>
      <c r="D31" s="3">
        <v>0.0947</v>
      </c>
      <c r="E31" s="3">
        <v>0.0744</v>
      </c>
      <c r="F31" s="3">
        <v>0.0088</v>
      </c>
      <c r="G31" s="3">
        <v>0.0357</v>
      </c>
    </row>
    <row r="32" spans="1:7" ht="12.75">
      <c r="A32" s="1" t="s">
        <v>29</v>
      </c>
      <c r="B32" s="1">
        <v>479</v>
      </c>
      <c r="C32" s="4">
        <v>802202</v>
      </c>
      <c r="D32" s="3">
        <v>0.1242</v>
      </c>
      <c r="E32" s="3">
        <v>0.0659</v>
      </c>
      <c r="F32" s="3">
        <v>0.0165</v>
      </c>
      <c r="G32" s="3">
        <v>0.0523</v>
      </c>
    </row>
    <row r="33" spans="1:7" ht="12.75">
      <c r="A33" s="1" t="s">
        <v>36</v>
      </c>
      <c r="B33" s="1">
        <v>360</v>
      </c>
      <c r="C33" s="4">
        <v>294806</v>
      </c>
      <c r="D33" s="3">
        <v>0.1757</v>
      </c>
      <c r="E33" s="3">
        <v>0.1534</v>
      </c>
      <c r="F33" s="3">
        <v>0.0122</v>
      </c>
      <c r="G33" s="3">
        <v>0.0106</v>
      </c>
    </row>
    <row r="34" spans="1:7" ht="12.75">
      <c r="A34" s="1" t="s">
        <v>30</v>
      </c>
      <c r="B34" s="1">
        <v>520</v>
      </c>
      <c r="C34" s="4">
        <v>3362989</v>
      </c>
      <c r="D34" s="3">
        <v>0.1247</v>
      </c>
      <c r="E34" s="3">
        <v>0.0841</v>
      </c>
      <c r="F34" s="3">
        <v>0.0288</v>
      </c>
      <c r="G34" s="3">
        <v>0.0251</v>
      </c>
    </row>
    <row r="35" spans="1:7" ht="12.75">
      <c r="A35" s="1" t="s">
        <v>37</v>
      </c>
      <c r="B35" s="1">
        <v>360</v>
      </c>
      <c r="C35" s="4">
        <v>152207</v>
      </c>
      <c r="D35" s="3">
        <v>0.0918</v>
      </c>
      <c r="E35" s="3">
        <v>0.061</v>
      </c>
      <c r="F35" s="3">
        <v>0.0236</v>
      </c>
      <c r="G35" s="3">
        <v>0.0097</v>
      </c>
    </row>
    <row r="36" spans="1:7" ht="12.75">
      <c r="A36" s="1" t="s">
        <v>50</v>
      </c>
      <c r="B36" s="1">
        <v>482</v>
      </c>
      <c r="C36" s="4">
        <v>357495</v>
      </c>
      <c r="D36" s="3">
        <v>0.1574</v>
      </c>
      <c r="E36" s="3">
        <v>0.1091</v>
      </c>
      <c r="F36" s="3">
        <v>0.0453</v>
      </c>
      <c r="G36" s="3">
        <v>0.027</v>
      </c>
    </row>
    <row r="37" spans="1:7" ht="12.75">
      <c r="A37" s="1" t="s">
        <v>13</v>
      </c>
      <c r="B37" s="1">
        <v>364</v>
      </c>
      <c r="C37" s="4">
        <v>325835</v>
      </c>
      <c r="D37" s="3">
        <v>0.0943</v>
      </c>
      <c r="E37" s="3">
        <v>0.0687</v>
      </c>
      <c r="F37" s="3">
        <v>0.028</v>
      </c>
      <c r="G37" s="3">
        <v>0.0082</v>
      </c>
    </row>
    <row r="38" spans="1:7" ht="12.75">
      <c r="A38" s="1" t="s">
        <v>14</v>
      </c>
      <c r="B38" s="1">
        <v>484</v>
      </c>
      <c r="C38" s="4">
        <v>5550904</v>
      </c>
      <c r="D38" s="3">
        <v>0.4466</v>
      </c>
      <c r="E38" s="3">
        <v>0.1176</v>
      </c>
      <c r="F38" s="3">
        <v>0.0474</v>
      </c>
      <c r="G38" s="3">
        <v>0.0178</v>
      </c>
    </row>
    <row r="39" spans="1:7" ht="12.75">
      <c r="A39" s="1" t="s">
        <v>38</v>
      </c>
      <c r="B39" s="1">
        <v>480</v>
      </c>
      <c r="C39" s="4">
        <v>494865</v>
      </c>
      <c r="D39" s="3">
        <v>0.2616</v>
      </c>
      <c r="E39" s="3">
        <v>0.0802</v>
      </c>
      <c r="F39" s="3">
        <v>0.0912</v>
      </c>
      <c r="G39" s="3">
        <v>0.0575</v>
      </c>
    </row>
    <row r="40" spans="1:7" ht="12.75">
      <c r="A40" s="1" t="s">
        <v>58</v>
      </c>
      <c r="B40" s="1">
        <v>483</v>
      </c>
      <c r="C40" s="4">
        <v>1158450</v>
      </c>
      <c r="D40" s="3">
        <v>0.1116</v>
      </c>
      <c r="E40" s="3">
        <v>0.107</v>
      </c>
      <c r="F40" s="3">
        <v>0.0119</v>
      </c>
      <c r="G40" s="3">
        <v>0.0476</v>
      </c>
    </row>
    <row r="41" spans="1:7" ht="12.75">
      <c r="A41" s="1" t="s">
        <v>15</v>
      </c>
      <c r="B41" s="1">
        <v>483</v>
      </c>
      <c r="C41" s="4">
        <v>7784934</v>
      </c>
      <c r="D41" s="3">
        <v>0.1332</v>
      </c>
      <c r="E41" s="3">
        <v>0.0769</v>
      </c>
      <c r="F41" s="3">
        <v>0.0317</v>
      </c>
      <c r="G41" s="3">
        <v>0.0516</v>
      </c>
    </row>
    <row r="42" spans="1:7" ht="12.75">
      <c r="A42" s="1" t="s">
        <v>51</v>
      </c>
      <c r="B42" s="1">
        <v>486</v>
      </c>
      <c r="C42" s="4">
        <v>4200134</v>
      </c>
      <c r="D42" s="3">
        <v>0.4766</v>
      </c>
      <c r="E42" s="3">
        <v>0.0932</v>
      </c>
      <c r="F42" s="3">
        <v>0.0791</v>
      </c>
      <c r="G42" s="3">
        <v>0.0299</v>
      </c>
    </row>
    <row r="43" spans="1:7" ht="12.75">
      <c r="A43" s="1" t="s">
        <v>39</v>
      </c>
      <c r="B43" s="1">
        <v>480</v>
      </c>
      <c r="C43" s="4">
        <v>636718</v>
      </c>
      <c r="D43" s="3">
        <v>0.0848</v>
      </c>
      <c r="E43" s="3">
        <v>0.0612</v>
      </c>
      <c r="F43" s="3">
        <v>0.0143</v>
      </c>
      <c r="G43" s="3">
        <v>0.008</v>
      </c>
    </row>
    <row r="44" spans="1:7" ht="12.75">
      <c r="A44" s="1" t="s">
        <v>59</v>
      </c>
      <c r="B44" s="1">
        <v>481</v>
      </c>
      <c r="C44" s="4">
        <v>1916126</v>
      </c>
      <c r="D44" s="3">
        <v>0.2297</v>
      </c>
      <c r="E44" s="3">
        <v>0.167</v>
      </c>
      <c r="F44" s="3">
        <v>0.0409</v>
      </c>
      <c r="G44" s="3">
        <v>0.1042</v>
      </c>
    </row>
    <row r="45" spans="1:7" ht="12.75">
      <c r="A45" s="1" t="s">
        <v>22</v>
      </c>
      <c r="B45" s="1">
        <v>480</v>
      </c>
      <c r="C45" s="4">
        <v>7573175</v>
      </c>
      <c r="D45" s="3">
        <v>0.1973</v>
      </c>
      <c r="E45" s="3">
        <v>0.1067</v>
      </c>
      <c r="F45" s="3">
        <v>0.022</v>
      </c>
      <c r="G45" s="3">
        <v>0.047</v>
      </c>
    </row>
    <row r="46" spans="1:7" ht="12.75">
      <c r="A46" s="1" t="s">
        <v>16</v>
      </c>
      <c r="B46" s="1">
        <v>500</v>
      </c>
      <c r="C46" s="4">
        <v>1873232</v>
      </c>
      <c r="D46" s="3">
        <v>0.13</v>
      </c>
      <c r="E46" s="3">
        <v>0.0932</v>
      </c>
      <c r="F46" s="3">
        <v>0.0353</v>
      </c>
      <c r="G46" s="3">
        <v>0.0779</v>
      </c>
    </row>
    <row r="47" spans="1:7" ht="12.75">
      <c r="A47" s="1" t="s">
        <v>17</v>
      </c>
      <c r="B47" s="1">
        <v>480</v>
      </c>
      <c r="C47" s="4">
        <v>637281</v>
      </c>
      <c r="D47" s="3">
        <v>0.0745</v>
      </c>
      <c r="E47" s="3">
        <v>0.0554</v>
      </c>
      <c r="F47" s="3">
        <v>0.0228</v>
      </c>
      <c r="G47" s="3">
        <v>0.0323</v>
      </c>
    </row>
    <row r="48" spans="1:7" ht="12.75">
      <c r="A48" s="1" t="s">
        <v>31</v>
      </c>
      <c r="B48" s="1">
        <v>520</v>
      </c>
      <c r="C48" s="4">
        <v>1543011</v>
      </c>
      <c r="D48" s="3">
        <v>0.1323</v>
      </c>
      <c r="E48" s="3">
        <v>0.1062</v>
      </c>
      <c r="F48" s="3">
        <v>0.0279</v>
      </c>
      <c r="G48" s="3">
        <v>0.0305</v>
      </c>
    </row>
    <row r="49" spans="1:7" ht="12.75">
      <c r="A49" s="1" t="s">
        <v>40</v>
      </c>
      <c r="B49" s="1">
        <v>360</v>
      </c>
      <c r="C49" s="4">
        <v>94705</v>
      </c>
      <c r="D49" s="3">
        <v>0.1092</v>
      </c>
      <c r="E49" s="3">
        <v>0.0648</v>
      </c>
      <c r="F49" s="3">
        <v>0.0153</v>
      </c>
      <c r="G49" s="3">
        <v>0.009</v>
      </c>
    </row>
    <row r="50" spans="1:7" ht="12.75">
      <c r="A50" s="1" t="s">
        <v>32</v>
      </c>
      <c r="B50" s="1">
        <v>480</v>
      </c>
      <c r="C50" s="4">
        <v>1823854</v>
      </c>
      <c r="D50" s="3">
        <v>0.1073</v>
      </c>
      <c r="E50" s="3">
        <v>0.0679</v>
      </c>
      <c r="F50" s="3">
        <v>0.0309</v>
      </c>
      <c r="G50" s="3">
        <v>0.0254</v>
      </c>
    </row>
    <row r="51" spans="1:7" ht="12.75">
      <c r="A51" s="1" t="s">
        <v>41</v>
      </c>
      <c r="B51" s="1">
        <v>480</v>
      </c>
      <c r="C51" s="4">
        <v>3949845</v>
      </c>
      <c r="D51" s="3">
        <v>0.1922</v>
      </c>
      <c r="E51" s="3">
        <v>0.1194</v>
      </c>
      <c r="F51" s="3">
        <v>0.0424</v>
      </c>
      <c r="G51" s="3">
        <v>0.0297</v>
      </c>
    </row>
    <row r="52" spans="1:7" ht="12.75">
      <c r="A52" s="1" t="s">
        <v>42</v>
      </c>
      <c r="B52" s="1">
        <v>481</v>
      </c>
      <c r="C52" s="4">
        <v>357481</v>
      </c>
      <c r="D52" s="3">
        <v>0.1424</v>
      </c>
      <c r="E52" s="3">
        <v>0.0725</v>
      </c>
      <c r="F52" s="3">
        <v>0.007</v>
      </c>
      <c r="G52" s="3">
        <v>0.0215</v>
      </c>
    </row>
    <row r="53" spans="1:7" ht="12.75">
      <c r="A53" s="1" t="s">
        <v>23</v>
      </c>
      <c r="B53" s="1">
        <v>480</v>
      </c>
      <c r="C53" s="4">
        <v>1432628</v>
      </c>
      <c r="D53" s="3">
        <v>0.3449</v>
      </c>
      <c r="E53" s="3">
        <v>0.1466</v>
      </c>
      <c r="F53" s="3">
        <v>0.0896</v>
      </c>
      <c r="G53" s="3">
        <v>0.0639</v>
      </c>
    </row>
    <row r="54" spans="1:7" ht="12.75">
      <c r="A54" s="1" t="s">
        <v>18</v>
      </c>
      <c r="B54" s="1">
        <v>360</v>
      </c>
      <c r="C54" s="4">
        <v>322150</v>
      </c>
      <c r="D54" s="3">
        <v>0.1112</v>
      </c>
      <c r="E54" s="3">
        <v>0.0691</v>
      </c>
      <c r="F54" s="3">
        <v>0.0079</v>
      </c>
      <c r="G54" s="3">
        <v>0.0111</v>
      </c>
    </row>
    <row r="55" spans="1:7" ht="12.75">
      <c r="A55" s="1" t="s">
        <v>60</v>
      </c>
      <c r="B55" s="1">
        <v>492</v>
      </c>
      <c r="C55" s="4">
        <v>2167979</v>
      </c>
      <c r="D55" s="3">
        <v>0.0907</v>
      </c>
      <c r="E55" s="3">
        <v>0.0651</v>
      </c>
      <c r="F55" s="3">
        <v>0.0069</v>
      </c>
      <c r="G55" s="3">
        <v>0.0214</v>
      </c>
    </row>
    <row r="56" spans="1:7" ht="12.75">
      <c r="A56" s="1" t="s">
        <v>52</v>
      </c>
      <c r="B56" s="1">
        <v>480</v>
      </c>
      <c r="C56" s="4">
        <v>3606042</v>
      </c>
      <c r="D56" s="3">
        <v>0.1632</v>
      </c>
      <c r="E56" s="3">
        <v>0.1243</v>
      </c>
      <c r="F56" s="3">
        <v>0.0138</v>
      </c>
      <c r="G56" s="3">
        <v>0.0238</v>
      </c>
    </row>
    <row r="57" spans="1:7" ht="12.75">
      <c r="A57" s="1" t="s">
        <v>24</v>
      </c>
      <c r="B57" s="1">
        <v>480</v>
      </c>
      <c r="C57" s="4">
        <v>590828</v>
      </c>
      <c r="D57" s="3">
        <v>0.0725</v>
      </c>
      <c r="E57" s="3">
        <v>0.0538</v>
      </c>
      <c r="F57" s="3">
        <v>0.0058</v>
      </c>
      <c r="G57" s="3">
        <v>0.0084</v>
      </c>
    </row>
    <row r="58" spans="1:7" ht="12.75">
      <c r="A58" s="1" t="s">
        <v>43</v>
      </c>
      <c r="B58" s="1">
        <v>360</v>
      </c>
      <c r="C58" s="4">
        <v>119202</v>
      </c>
      <c r="D58" s="3">
        <v>0.1786</v>
      </c>
      <c r="E58" s="3">
        <v>0.0651</v>
      </c>
      <c r="F58" s="3">
        <v>0.0196</v>
      </c>
      <c r="G58" s="3">
        <v>0.0187</v>
      </c>
    </row>
    <row r="59" spans="1:7" ht="12.75">
      <c r="A59" s="11" t="s">
        <v>61</v>
      </c>
      <c r="B59" s="12">
        <v>24802</v>
      </c>
      <c r="C59" s="12">
        <v>115591619</v>
      </c>
      <c r="D59" s="14">
        <v>0.1715</v>
      </c>
      <c r="E59" s="14">
        <v>0.0918</v>
      </c>
      <c r="F59" s="14">
        <v>0.032</v>
      </c>
      <c r="G59" s="14">
        <v>0.0343</v>
      </c>
    </row>
  </sheetData>
  <mergeCells count="3">
    <mergeCell ref="A1:G1"/>
    <mergeCell ref="A2:G2"/>
    <mergeCell ref="D3:G3"/>
  </mergeCells>
  <printOptions horizontalCentered="1"/>
  <pageMargins left="0.25" right="0.25" top="0.5" bottom="0.5" header="0.5" footer="0.5"/>
  <pageSetup fitToHeight="2"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Employment &amp; Training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ETA User</dc:creator>
  <cp:keywords/>
  <dc:description/>
  <cp:lastModifiedBy>miller.ross</cp:lastModifiedBy>
  <cp:lastPrinted>2008-08-06T16:37:50Z</cp:lastPrinted>
  <dcterms:created xsi:type="dcterms:W3CDTF">2007-07-11T15:44:25Z</dcterms:created>
  <dcterms:modified xsi:type="dcterms:W3CDTF">2008-08-06T19:11:18Z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