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70" windowWidth="12120" windowHeight="9090" activeTab="0"/>
  </bookViews>
  <sheets>
    <sheet name="data" sheetId="1" r:id="rId1"/>
    <sheet name="notes" sheetId="2" r:id="rId2"/>
    <sheet name="2000" sheetId="3" r:id="rId3"/>
  </sheets>
  <definedNames>
    <definedName name="_xlnm.Print_Area" localSheetId="2">'2000'!$B$1:$L$50</definedName>
    <definedName name="_xlnm.Print_Area" localSheetId="0">'data'!$B$1:$L$44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<sst xmlns="http://schemas.openxmlformats.org/spreadsheetml/2006/main" count="231" uniqueCount="120">
  <si>
    <t xml:space="preserve">Covers active partnerships only. Includes partnerships not </t>
  </si>
  <si>
    <t xml:space="preserve">allocable by industry. Figures are estimates based on samples. </t>
  </si>
  <si>
    <t>See Appendix III]</t>
  </si>
  <si>
    <t>-</t>
  </si>
  <si>
    <t xml:space="preserve">  Number of partnerships (1,000)</t>
  </si>
  <si>
    <t>NAICS</t>
  </si>
  <si>
    <t>Number</t>
  </si>
  <si>
    <t>Net</t>
  </si>
  <si>
    <t>Industry and Year</t>
  </si>
  <si>
    <t>code</t>
  </si>
  <si>
    <t>With</t>
  </si>
  <si>
    <t>of</t>
  </si>
  <si>
    <t>income</t>
  </si>
  <si>
    <t>net</t>
  </si>
  <si>
    <t>partners</t>
  </si>
  <si>
    <t>Total</t>
  </si>
  <si>
    <t>Business</t>
  </si>
  <si>
    <t>less</t>
  </si>
  <si>
    <t>loss</t>
  </si>
  <si>
    <t>(1,000)</t>
  </si>
  <si>
    <t>assets \1</t>
  </si>
  <si>
    <t>receipts \2</t>
  </si>
  <si>
    <t>deductions</t>
  </si>
  <si>
    <t xml:space="preserve">loss </t>
  </si>
  <si>
    <t xml:space="preserve">income </t>
  </si>
  <si>
    <t xml:space="preserve">  Total</t>
  </si>
  <si>
    <t>(X)</t>
  </si>
  <si>
    <t>Raw Materials and Energy Production</t>
  </si>
  <si>
    <t xml:space="preserve">  Agriculture, forestry, fishing and hunting</t>
  </si>
  <si>
    <t>11</t>
  </si>
  <si>
    <t xml:space="preserve">  Mining</t>
  </si>
  <si>
    <t>21</t>
  </si>
  <si>
    <t xml:space="preserve">  Utilities</t>
  </si>
  <si>
    <t>22</t>
  </si>
  <si>
    <t>Goods Production</t>
  </si>
  <si>
    <t xml:space="preserve">  Construction</t>
  </si>
  <si>
    <t>23</t>
  </si>
  <si>
    <t xml:space="preserve">  Manufacturing</t>
  </si>
  <si>
    <t>31-33</t>
  </si>
  <si>
    <t xml:space="preserve">Distribution and transportation of goods </t>
  </si>
  <si>
    <t xml:space="preserve">  Wholesale trade</t>
  </si>
  <si>
    <t>42</t>
  </si>
  <si>
    <t xml:space="preserve">  Retail trade</t>
  </si>
  <si>
    <t>44-45</t>
  </si>
  <si>
    <t xml:space="preserve">  Transportation and warehousing</t>
  </si>
  <si>
    <t>48-49</t>
  </si>
  <si>
    <t>Information</t>
  </si>
  <si>
    <t>51</t>
  </si>
  <si>
    <t>Finance, insurance, real estate and rental leasing</t>
  </si>
  <si>
    <t xml:space="preserve">  Finance &amp; insurance</t>
  </si>
  <si>
    <t>52</t>
  </si>
  <si>
    <t xml:space="preserve">  Real estate &amp; rental &amp; leasing</t>
  </si>
  <si>
    <t>53</t>
  </si>
  <si>
    <t xml:space="preserve">    Real estate</t>
  </si>
  <si>
    <t>531</t>
  </si>
  <si>
    <t xml:space="preserve">    Rental and leasing services</t>
  </si>
  <si>
    <t>532</t>
  </si>
  <si>
    <t xml:space="preserve">    Lessors of other nonfinancial intangible asset</t>
  </si>
  <si>
    <t>533</t>
  </si>
  <si>
    <t>(Z)</t>
  </si>
  <si>
    <t>Professional and business services</t>
  </si>
  <si>
    <t xml:space="preserve">  Professional, scientific, and technical services</t>
  </si>
  <si>
    <t>54</t>
  </si>
  <si>
    <t xml:space="preserve">  Management of companies &amp; enterprises</t>
  </si>
  <si>
    <t>55</t>
  </si>
  <si>
    <t xml:space="preserve">  Administrative and support and waste management and remediation services</t>
  </si>
  <si>
    <t>56</t>
  </si>
  <si>
    <t>Education, health and social services</t>
  </si>
  <si>
    <t xml:space="preserve">  Educational services</t>
  </si>
  <si>
    <t>61</t>
  </si>
  <si>
    <t xml:space="preserve">  Health care and social assistance</t>
  </si>
  <si>
    <t>62</t>
  </si>
  <si>
    <t>Leisure, accomodation and food services</t>
  </si>
  <si>
    <t xml:space="preserve">  Arts, entertainment &amp; recreation</t>
  </si>
  <si>
    <t>71</t>
  </si>
  <si>
    <t xml:space="preserve">  Accommodation &amp; food services</t>
  </si>
  <si>
    <t>72</t>
  </si>
  <si>
    <t>Other services</t>
  </si>
  <si>
    <t>81</t>
  </si>
  <si>
    <t>Nature of business not allocable</t>
  </si>
  <si>
    <t>X Not applicable.</t>
  </si>
  <si>
    <t>Z Less than 1,000.</t>
  </si>
  <si>
    <t>\1 Total assets are understated because not all partnerships file</t>
  </si>
  <si>
    <t>complete balance sheets.</t>
  </si>
  <si>
    <t>\2 Finance and insurance, real estate,</t>
  </si>
  <si>
    <t>and management of companies includes investment income for partnerships.</t>
  </si>
  <si>
    <t xml:space="preserve">Source: U.S. Internal Revenue Service, </t>
  </si>
  <si>
    <t>Statistics of Income various issues.</t>
  </si>
  <si>
    <t xml:space="preserve">  Finance and insurance</t>
  </si>
  <si>
    <t xml:space="preserve">  Arts, entertainment and recreation</t>
  </si>
  <si>
    <t xml:space="preserve">  Accommodation and food services</t>
  </si>
  <si>
    <t>http://www.irs.gov/taxstats/index.html</t>
  </si>
  <si>
    <t>FOOTNOTES</t>
  </si>
  <si>
    <t>SYMBOLS</t>
  </si>
  <si>
    <t>Based on the North American Industry Classification System (NAICS) 2002; see text, this section.</t>
  </si>
  <si>
    <t xml:space="preserve">  Real estate and rental and leasing</t>
  </si>
  <si>
    <t xml:space="preserve">  Management of companies and enterprises</t>
  </si>
  <si>
    <t>Number of partners (1,000)</t>
  </si>
  <si>
    <t>2002 NAICS code</t>
  </si>
  <si>
    <t xml:space="preserve">    Total</t>
  </si>
  <si>
    <t>Z Less than 500 for number of partnerships/Less than $500,000 for money amounts</t>
  </si>
  <si>
    <r>
      <t>Table 726</t>
    </r>
    <r>
      <rPr>
        <b/>
        <sz val="12"/>
        <rFont val="Courier New"/>
        <family val="3"/>
      </rPr>
      <t>. Partnerships--Selected Items by Industry: 2004</t>
    </r>
  </si>
  <si>
    <t>HEADNOTE</t>
  </si>
  <si>
    <t>Back to data</t>
  </si>
  <si>
    <t>See Notes</t>
  </si>
  <si>
    <t>Raw materials and energy production</t>
  </si>
  <si>
    <t>Industry</t>
  </si>
  <si>
    <t>[In millions of dollars, except as indicated (11,607,698 represents $11,607,698,000,000).</t>
  </si>
  <si>
    <t>For more information:</t>
  </si>
  <si>
    <r>
      <t xml:space="preserve">  Administrative and support and waste management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3"/>
      </rPr>
      <t>and remediation services</t>
    </r>
  </si>
  <si>
    <t xml:space="preserve">  Number of partnerships</t>
  </si>
  <si>
    <t>Total (1,000)</t>
  </si>
  <si>
    <t>With net income (1,000)</t>
  </si>
  <si>
    <t>With net loss (1,000)</t>
  </si>
  <si>
    <t xml:space="preserve"> Total assets \1 (million dollars)</t>
  </si>
  <si>
    <t>Business receipts \2 (million dollars)</t>
  </si>
  <si>
    <t>Total deductions (million dollars)</t>
  </si>
  <si>
    <t>Net income less loss (million dollars)</t>
  </si>
  <si>
    <t>Net income (million dollars)</t>
  </si>
  <si>
    <t>Net loss (million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</si>
</sst>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sz val="12"/>
      <color indexed="9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horizontal="fill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/>
    </xf>
    <xf numFmtId="0" fontId="0" fillId="0" borderId="2" xfId="0" applyNumberFormat="1" applyFont="1" applyFill="1" applyBorder="1" applyAlignment="1">
      <alignment horizontal="fill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9" fillId="0" borderId="0" xfId="16" applyFont="1" applyAlignment="1">
      <alignment/>
    </xf>
    <xf numFmtId="0" fontId="5" fillId="0" borderId="0" xfId="16" applyNumberForma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="75" zoomScaleNormal="75" workbookViewId="0" topLeftCell="A1">
      <pane xSplit="1" ySplit="9" topLeftCell="B2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8" customHeight="1"/>
  <cols>
    <col min="1" max="1" width="49.796875" style="11" customWidth="1"/>
    <col min="2" max="2" width="7.3984375" style="11" customWidth="1"/>
    <col min="3" max="3" width="10.69921875" style="11" customWidth="1"/>
    <col min="4" max="4" width="15.19921875" style="11" customWidth="1"/>
    <col min="5" max="5" width="13.5" style="11" customWidth="1"/>
    <col min="6" max="6" width="9" style="11" customWidth="1"/>
    <col min="7" max="7" width="16.19921875" style="11" customWidth="1"/>
    <col min="8" max="8" width="12.296875" style="11" customWidth="1"/>
    <col min="9" max="9" width="11.69921875" style="11" customWidth="1"/>
    <col min="10" max="10" width="13.09765625" style="11" customWidth="1"/>
    <col min="11" max="11" width="13" style="11" customWidth="1"/>
    <col min="12" max="12" width="12.296875" style="11" customWidth="1"/>
    <col min="13" max="16384" width="9.8984375" style="11" customWidth="1"/>
  </cols>
  <sheetData>
    <row r="1" spans="1:12" ht="15.75" customHeight="1">
      <c r="A1" s="12" t="s">
        <v>101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customHeight="1">
      <c r="A3" s="28" t="s">
        <v>104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 customHeight="1">
      <c r="A6" s="12"/>
      <c r="B6" s="27" t="s">
        <v>98</v>
      </c>
      <c r="C6" s="24" t="s">
        <v>110</v>
      </c>
      <c r="D6" s="24"/>
      <c r="E6" s="24"/>
      <c r="F6" s="25" t="s">
        <v>97</v>
      </c>
      <c r="G6" s="25" t="s">
        <v>114</v>
      </c>
      <c r="H6" s="25" t="s">
        <v>115</v>
      </c>
      <c r="I6" s="25" t="s">
        <v>116</v>
      </c>
      <c r="J6" s="25" t="s">
        <v>117</v>
      </c>
      <c r="K6" s="25" t="s">
        <v>118</v>
      </c>
      <c r="L6" s="25" t="s">
        <v>119</v>
      </c>
    </row>
    <row r="7" spans="1:12" ht="15" customHeight="1">
      <c r="A7" s="15" t="s">
        <v>106</v>
      </c>
      <c r="B7" s="27"/>
      <c r="C7" s="12"/>
      <c r="D7" s="15"/>
      <c r="E7" s="15"/>
      <c r="F7" s="26"/>
      <c r="G7" s="25"/>
      <c r="H7" s="25"/>
      <c r="I7" s="25"/>
      <c r="J7" s="25"/>
      <c r="K7" s="25"/>
      <c r="L7" s="25"/>
    </row>
    <row r="8" spans="1:12" ht="33.75" customHeight="1">
      <c r="A8" s="12"/>
      <c r="B8" s="27"/>
      <c r="C8" s="14" t="s">
        <v>111</v>
      </c>
      <c r="D8" s="14" t="s">
        <v>112</v>
      </c>
      <c r="E8" s="14" t="s">
        <v>113</v>
      </c>
      <c r="F8" s="26"/>
      <c r="G8" s="25"/>
      <c r="H8" s="25"/>
      <c r="I8" s="25"/>
      <c r="J8" s="25"/>
      <c r="K8" s="25"/>
      <c r="L8" s="25"/>
    </row>
    <row r="9" spans="1:12" ht="15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s="18" customFormat="1" ht="15.75" customHeight="1">
      <c r="A10" s="10" t="s">
        <v>99</v>
      </c>
      <c r="B10" s="17" t="s">
        <v>26</v>
      </c>
      <c r="C10" s="8">
        <v>2547</v>
      </c>
      <c r="D10" s="8">
        <v>1441</v>
      </c>
      <c r="E10" s="8">
        <v>1106</v>
      </c>
      <c r="F10" s="8">
        <v>15557</v>
      </c>
      <c r="G10" s="8">
        <v>11607698.14</v>
      </c>
      <c r="H10" s="8">
        <v>3141639.407163</v>
      </c>
      <c r="I10" s="8">
        <v>2875561.301</v>
      </c>
      <c r="J10" s="8">
        <v>384738.394</v>
      </c>
      <c r="K10" s="8">
        <v>566231.686</v>
      </c>
      <c r="L10" s="8">
        <v>181493.292</v>
      </c>
    </row>
    <row r="11" spans="1:12" ht="15.75" customHeight="1">
      <c r="A11" s="12" t="s">
        <v>105</v>
      </c>
      <c r="B11" s="12"/>
      <c r="C11" s="19">
        <v>150</v>
      </c>
      <c r="D11" s="19">
        <v>84</v>
      </c>
      <c r="E11" s="19">
        <v>66</v>
      </c>
      <c r="F11" s="19">
        <v>970</v>
      </c>
      <c r="G11" s="9">
        <v>417798.051</v>
      </c>
      <c r="H11" s="9">
        <v>234044.505024</v>
      </c>
      <c r="I11" s="9">
        <v>223485.024</v>
      </c>
      <c r="J11" s="9">
        <v>28619.875</v>
      </c>
      <c r="K11" s="9">
        <v>43341.292</v>
      </c>
      <c r="L11" s="9">
        <v>14721.417</v>
      </c>
    </row>
    <row r="12" spans="1:12" ht="15.75" customHeight="1">
      <c r="A12" s="12" t="s">
        <v>28</v>
      </c>
      <c r="B12" s="12" t="s">
        <v>29</v>
      </c>
      <c r="C12" s="19">
        <v>120</v>
      </c>
      <c r="D12" s="19">
        <v>64</v>
      </c>
      <c r="E12" s="19">
        <v>55</v>
      </c>
      <c r="F12" s="19">
        <v>443</v>
      </c>
      <c r="G12" s="9">
        <v>95354.185</v>
      </c>
      <c r="H12" s="9">
        <v>21432.30001</v>
      </c>
      <c r="I12" s="9">
        <v>27668.071</v>
      </c>
      <c r="J12" s="9">
        <v>27.059</v>
      </c>
      <c r="K12" s="9">
        <v>5227.494</v>
      </c>
      <c r="L12" s="9">
        <v>5200.435</v>
      </c>
    </row>
    <row r="13" spans="1:12" ht="15.75" customHeight="1">
      <c r="A13" s="12" t="s">
        <v>30</v>
      </c>
      <c r="B13" s="12" t="s">
        <v>31</v>
      </c>
      <c r="C13" s="19">
        <v>26</v>
      </c>
      <c r="D13" s="19">
        <v>18</v>
      </c>
      <c r="E13" s="19">
        <v>8</v>
      </c>
      <c r="F13" s="19">
        <v>461</v>
      </c>
      <c r="G13" s="9">
        <v>173453.481</v>
      </c>
      <c r="H13" s="9">
        <v>77012.609752</v>
      </c>
      <c r="I13" s="9">
        <v>58476.816</v>
      </c>
      <c r="J13" s="9">
        <v>27244.573</v>
      </c>
      <c r="K13" s="9">
        <v>31808.44</v>
      </c>
      <c r="L13" s="9">
        <v>4563.868</v>
      </c>
    </row>
    <row r="14" spans="1:12" ht="15.75" customHeight="1">
      <c r="A14" s="12" t="s">
        <v>32</v>
      </c>
      <c r="B14" s="12" t="s">
        <v>33</v>
      </c>
      <c r="C14" s="19">
        <v>4</v>
      </c>
      <c r="D14" s="19">
        <v>2</v>
      </c>
      <c r="E14" s="19">
        <v>2</v>
      </c>
      <c r="F14" s="19">
        <v>66</v>
      </c>
      <c r="G14" s="9">
        <v>148990.386</v>
      </c>
      <c r="H14" s="9">
        <v>135599.595261</v>
      </c>
      <c r="I14" s="9">
        <v>137340.138</v>
      </c>
      <c r="J14" s="9">
        <v>1348.243</v>
      </c>
      <c r="K14" s="9">
        <v>6305.358</v>
      </c>
      <c r="L14" s="9">
        <v>4957.115</v>
      </c>
    </row>
    <row r="15" spans="1:12" ht="15.75" customHeight="1">
      <c r="A15" s="12" t="s">
        <v>34</v>
      </c>
      <c r="B15" s="12"/>
      <c r="C15" s="19">
        <v>197</v>
      </c>
      <c r="D15" s="19">
        <v>106</v>
      </c>
      <c r="E15" s="19">
        <v>91</v>
      </c>
      <c r="F15" s="19">
        <v>668</v>
      </c>
      <c r="G15" s="9">
        <v>627381.778</v>
      </c>
      <c r="H15" s="9">
        <v>842377.645855</v>
      </c>
      <c r="I15" s="9">
        <v>809177.895</v>
      </c>
      <c r="J15" s="9">
        <v>56706.464</v>
      </c>
      <c r="K15" s="9">
        <v>73934.089</v>
      </c>
      <c r="L15" s="9">
        <v>17227.625</v>
      </c>
    </row>
    <row r="16" spans="1:12" ht="15.75" customHeight="1">
      <c r="A16" s="12" t="s">
        <v>35</v>
      </c>
      <c r="B16" s="12" t="s">
        <v>36</v>
      </c>
      <c r="C16" s="19">
        <v>155</v>
      </c>
      <c r="D16" s="19">
        <v>87</v>
      </c>
      <c r="E16" s="19">
        <v>68</v>
      </c>
      <c r="F16" s="19">
        <v>444</v>
      </c>
      <c r="G16" s="9">
        <v>200265.423</v>
      </c>
      <c r="H16" s="9">
        <v>226164.861136</v>
      </c>
      <c r="I16" s="9">
        <v>213797.68</v>
      </c>
      <c r="J16" s="9">
        <v>19044.946</v>
      </c>
      <c r="K16" s="9">
        <v>24538.49</v>
      </c>
      <c r="L16" s="9">
        <v>5493.544</v>
      </c>
    </row>
    <row r="17" spans="1:12" ht="15.75" customHeight="1">
      <c r="A17" s="12" t="s">
        <v>37</v>
      </c>
      <c r="B17" s="12" t="s">
        <v>38</v>
      </c>
      <c r="C17" s="19">
        <v>43</v>
      </c>
      <c r="D17" s="19">
        <v>19</v>
      </c>
      <c r="E17" s="19">
        <v>24</v>
      </c>
      <c r="F17" s="19">
        <v>225</v>
      </c>
      <c r="G17" s="9">
        <v>427116.355</v>
      </c>
      <c r="H17" s="9">
        <v>616212.784719</v>
      </c>
      <c r="I17" s="9">
        <v>595380.216</v>
      </c>
      <c r="J17" s="9">
        <v>37661.518</v>
      </c>
      <c r="K17" s="9">
        <v>49395.599</v>
      </c>
      <c r="L17" s="9">
        <v>11734.081</v>
      </c>
    </row>
    <row r="18" spans="1:12" ht="15.75" customHeight="1">
      <c r="A18" s="12" t="s">
        <v>39</v>
      </c>
      <c r="B18" s="12"/>
      <c r="C18" s="19">
        <v>214</v>
      </c>
      <c r="D18" s="19">
        <v>100</v>
      </c>
      <c r="E18" s="19">
        <v>114</v>
      </c>
      <c r="F18" s="9">
        <v>1496</v>
      </c>
      <c r="G18" s="9">
        <v>311297.603</v>
      </c>
      <c r="H18" s="9">
        <v>710126.912738</v>
      </c>
      <c r="I18" s="9">
        <v>710345.989</v>
      </c>
      <c r="J18" s="9">
        <v>17043.238</v>
      </c>
      <c r="K18" s="9">
        <v>28538.163</v>
      </c>
      <c r="L18" s="9">
        <v>11494.925</v>
      </c>
    </row>
    <row r="19" spans="1:12" ht="15.75" customHeight="1">
      <c r="A19" s="12" t="s">
        <v>40</v>
      </c>
      <c r="B19" s="12" t="s">
        <v>41</v>
      </c>
      <c r="C19" s="19">
        <v>43</v>
      </c>
      <c r="D19" s="19">
        <v>21</v>
      </c>
      <c r="E19" s="19">
        <v>22</v>
      </c>
      <c r="F19" s="19">
        <v>159</v>
      </c>
      <c r="G19" s="9">
        <v>103885.944</v>
      </c>
      <c r="H19" s="9">
        <v>357069.810381</v>
      </c>
      <c r="I19" s="9">
        <v>352282.848</v>
      </c>
      <c r="J19" s="9">
        <v>10019.228</v>
      </c>
      <c r="K19" s="9">
        <v>13170.294</v>
      </c>
      <c r="L19" s="9">
        <v>3151.066</v>
      </c>
    </row>
    <row r="20" spans="1:12" ht="15.75" customHeight="1">
      <c r="A20" s="12" t="s">
        <v>42</v>
      </c>
      <c r="B20" s="12" t="s">
        <v>43</v>
      </c>
      <c r="C20" s="19">
        <v>136</v>
      </c>
      <c r="D20" s="19">
        <v>62</v>
      </c>
      <c r="E20" s="19">
        <v>74</v>
      </c>
      <c r="F20" s="19">
        <v>481</v>
      </c>
      <c r="G20" s="9">
        <v>99716.661</v>
      </c>
      <c r="H20" s="9">
        <v>281852.803846</v>
      </c>
      <c r="I20" s="9">
        <v>286803.081</v>
      </c>
      <c r="J20" s="9">
        <v>2135.175</v>
      </c>
      <c r="K20" s="9">
        <v>6876.717</v>
      </c>
      <c r="L20" s="9">
        <v>4741.541</v>
      </c>
    </row>
    <row r="21" spans="1:12" ht="15.75" customHeight="1">
      <c r="A21" s="12" t="s">
        <v>44</v>
      </c>
      <c r="B21" s="12" t="s">
        <v>45</v>
      </c>
      <c r="C21" s="19">
        <v>34</v>
      </c>
      <c r="D21" s="19">
        <v>17</v>
      </c>
      <c r="E21" s="19">
        <v>18</v>
      </c>
      <c r="F21" s="19">
        <v>856</v>
      </c>
      <c r="G21" s="9">
        <v>107694.999</v>
      </c>
      <c r="H21" s="9">
        <v>71204.29851</v>
      </c>
      <c r="I21" s="9">
        <v>71260.06</v>
      </c>
      <c r="J21" s="9">
        <v>4888.834</v>
      </c>
      <c r="K21" s="9">
        <v>8491.153</v>
      </c>
      <c r="L21" s="9">
        <v>3602.319</v>
      </c>
    </row>
    <row r="22" spans="1:12" ht="15.75" customHeight="1">
      <c r="A22" s="12" t="s">
        <v>46</v>
      </c>
      <c r="B22" s="12" t="s">
        <v>47</v>
      </c>
      <c r="C22" s="19">
        <v>35</v>
      </c>
      <c r="D22" s="19">
        <v>14</v>
      </c>
      <c r="E22" s="19">
        <v>21</v>
      </c>
      <c r="F22" s="19">
        <v>249</v>
      </c>
      <c r="G22" s="9">
        <v>516136.074</v>
      </c>
      <c r="H22" s="9">
        <v>178120.838362</v>
      </c>
      <c r="I22" s="9">
        <v>187255.134</v>
      </c>
      <c r="J22" s="9">
        <v>6149.406</v>
      </c>
      <c r="K22" s="9">
        <v>24802.11</v>
      </c>
      <c r="L22" s="9">
        <v>18652.704</v>
      </c>
    </row>
    <row r="23" spans="1:12" ht="15.75" customHeight="1">
      <c r="A23" s="12" t="s">
        <v>48</v>
      </c>
      <c r="B23" s="12"/>
      <c r="C23" s="9">
        <v>1449</v>
      </c>
      <c r="D23" s="19">
        <v>853</v>
      </c>
      <c r="E23" s="19">
        <v>596</v>
      </c>
      <c r="F23" s="9">
        <v>9928</v>
      </c>
      <c r="G23" s="9">
        <v>8959556.945</v>
      </c>
      <c r="H23" s="9">
        <v>570059.378246</v>
      </c>
      <c r="I23" s="9">
        <v>388795.376</v>
      </c>
      <c r="J23" s="9">
        <v>190319.217</v>
      </c>
      <c r="K23" s="9">
        <v>276392.718</v>
      </c>
      <c r="L23" s="9">
        <v>86073.501</v>
      </c>
    </row>
    <row r="24" spans="1:12" ht="15.75" customHeight="1">
      <c r="A24" s="12" t="s">
        <v>88</v>
      </c>
      <c r="B24" s="12" t="s">
        <v>50</v>
      </c>
      <c r="C24" s="19">
        <v>269</v>
      </c>
      <c r="D24" s="19">
        <v>192</v>
      </c>
      <c r="E24" s="19">
        <v>77</v>
      </c>
      <c r="F24" s="9">
        <v>3285</v>
      </c>
      <c r="G24" s="9">
        <v>6321451.948</v>
      </c>
      <c r="H24" s="9">
        <v>338639.840128</v>
      </c>
      <c r="I24" s="9">
        <v>202716.147</v>
      </c>
      <c r="J24" s="9">
        <v>135958.796</v>
      </c>
      <c r="K24" s="9">
        <v>155612.974</v>
      </c>
      <c r="L24" s="9">
        <v>19654.178</v>
      </c>
    </row>
    <row r="25" spans="1:12" ht="15.75" customHeight="1">
      <c r="A25" s="12" t="s">
        <v>95</v>
      </c>
      <c r="B25" s="12" t="s">
        <v>52</v>
      </c>
      <c r="C25" s="9">
        <v>1180</v>
      </c>
      <c r="D25" s="19">
        <v>661</v>
      </c>
      <c r="E25" s="19">
        <v>519</v>
      </c>
      <c r="F25" s="9">
        <v>6643</v>
      </c>
      <c r="G25" s="9">
        <v>2638104.997</v>
      </c>
      <c r="H25" s="9">
        <v>231419.538118</v>
      </c>
      <c r="I25" s="9">
        <v>186079.23</v>
      </c>
      <c r="J25" s="9">
        <v>54360.421</v>
      </c>
      <c r="K25" s="9">
        <v>120779.744</v>
      </c>
      <c r="L25" s="9">
        <v>66419.323</v>
      </c>
    </row>
    <row r="26" spans="1:12" ht="15.75" customHeight="1">
      <c r="A26" s="12" t="s">
        <v>53</v>
      </c>
      <c r="B26" s="12" t="s">
        <v>54</v>
      </c>
      <c r="C26" s="9">
        <v>1146</v>
      </c>
      <c r="D26" s="19">
        <v>645</v>
      </c>
      <c r="E26" s="19">
        <v>501</v>
      </c>
      <c r="F26" s="9">
        <v>6457</v>
      </c>
      <c r="G26" s="9">
        <v>2541780.756</v>
      </c>
      <c r="H26" s="9">
        <v>217669.007145</v>
      </c>
      <c r="I26" s="9">
        <v>161771.214</v>
      </c>
      <c r="J26" s="9">
        <v>55897.793</v>
      </c>
      <c r="K26" s="9">
        <v>114637.947</v>
      </c>
      <c r="L26" s="9">
        <v>58740.154</v>
      </c>
    </row>
    <row r="27" spans="1:12" ht="15.75" customHeight="1">
      <c r="A27" s="12" t="s">
        <v>55</v>
      </c>
      <c r="B27" s="12" t="s">
        <v>56</v>
      </c>
      <c r="C27" s="19">
        <v>33</v>
      </c>
      <c r="D27" s="19">
        <v>15</v>
      </c>
      <c r="E27" s="19">
        <v>18</v>
      </c>
      <c r="F27" s="19">
        <v>185</v>
      </c>
      <c r="G27" s="9">
        <v>91737.267</v>
      </c>
      <c r="H27" s="9">
        <v>13398.248735</v>
      </c>
      <c r="I27" s="9">
        <v>23894.176</v>
      </c>
      <c r="J27" s="9">
        <v>-3562.518</v>
      </c>
      <c r="K27" s="9">
        <v>4068.11</v>
      </c>
      <c r="L27" s="9">
        <v>7630.628</v>
      </c>
    </row>
    <row r="28" spans="1:12" ht="15.75" customHeight="1">
      <c r="A28" s="12" t="s">
        <v>57</v>
      </c>
      <c r="B28" s="12" t="s">
        <v>58</v>
      </c>
      <c r="C28" s="23" t="s">
        <v>59</v>
      </c>
      <c r="D28" s="23" t="s">
        <v>59</v>
      </c>
      <c r="E28" s="23" t="s">
        <v>59</v>
      </c>
      <c r="F28" s="19">
        <v>2</v>
      </c>
      <c r="G28" s="9">
        <v>4586.975</v>
      </c>
      <c r="H28" s="9">
        <v>352.282238</v>
      </c>
      <c r="I28" s="9">
        <v>413.839</v>
      </c>
      <c r="J28" s="9">
        <v>2025.147</v>
      </c>
      <c r="K28" s="9">
        <v>2073.687</v>
      </c>
      <c r="L28" s="9">
        <v>48.54</v>
      </c>
    </row>
    <row r="29" spans="1:12" ht="15.75" customHeight="1">
      <c r="A29" s="12" t="s">
        <v>60</v>
      </c>
      <c r="B29" s="12"/>
      <c r="C29" s="19">
        <v>240</v>
      </c>
      <c r="D29" s="19">
        <v>143</v>
      </c>
      <c r="E29" s="19">
        <v>97</v>
      </c>
      <c r="F29" s="9">
        <v>1090</v>
      </c>
      <c r="G29" s="9">
        <v>475035.004</v>
      </c>
      <c r="H29" s="9">
        <v>318085.725213</v>
      </c>
      <c r="I29" s="9">
        <v>264626.346</v>
      </c>
      <c r="J29" s="9">
        <v>69690.379</v>
      </c>
      <c r="K29" s="9">
        <v>85180.506</v>
      </c>
      <c r="L29" s="9">
        <v>15490.127</v>
      </c>
    </row>
    <row r="30" spans="1:12" ht="15.75" customHeight="1">
      <c r="A30" s="12" t="s">
        <v>61</v>
      </c>
      <c r="B30" s="12" t="s">
        <v>62</v>
      </c>
      <c r="C30" s="19">
        <v>164</v>
      </c>
      <c r="D30" s="19">
        <v>100</v>
      </c>
      <c r="E30" s="19">
        <v>64</v>
      </c>
      <c r="F30" s="19">
        <v>663</v>
      </c>
      <c r="G30" s="9">
        <v>106794.416</v>
      </c>
      <c r="H30" s="9">
        <v>231710.915318</v>
      </c>
      <c r="I30" s="9">
        <v>189500.569</v>
      </c>
      <c r="J30" s="9">
        <v>56015.139</v>
      </c>
      <c r="K30" s="9">
        <v>62494.342</v>
      </c>
      <c r="L30" s="9">
        <v>6479.203</v>
      </c>
    </row>
    <row r="31" spans="1:12" ht="15.75" customHeight="1">
      <c r="A31" s="12" t="s">
        <v>96</v>
      </c>
      <c r="B31" s="12" t="s">
        <v>64</v>
      </c>
      <c r="C31" s="19">
        <v>24</v>
      </c>
      <c r="D31" s="19">
        <v>14</v>
      </c>
      <c r="E31" s="19">
        <v>11</v>
      </c>
      <c r="F31" s="19">
        <v>275</v>
      </c>
      <c r="G31" s="9">
        <v>338209.725</v>
      </c>
      <c r="H31" s="9">
        <v>33523.786041</v>
      </c>
      <c r="I31" s="9">
        <v>23671.052</v>
      </c>
      <c r="J31" s="9">
        <v>9852.734</v>
      </c>
      <c r="K31" s="9">
        <v>17501.831</v>
      </c>
      <c r="L31" s="9">
        <v>7649.098</v>
      </c>
    </row>
    <row r="32" spans="1:12" ht="30.75" customHeight="1">
      <c r="A32" s="21" t="s">
        <v>109</v>
      </c>
      <c r="B32" s="12" t="s">
        <v>66</v>
      </c>
      <c r="C32" s="19">
        <v>52</v>
      </c>
      <c r="D32" s="19">
        <v>30</v>
      </c>
      <c r="E32" s="19">
        <v>22</v>
      </c>
      <c r="F32" s="19">
        <v>153</v>
      </c>
      <c r="G32" s="9">
        <v>30030.863</v>
      </c>
      <c r="H32" s="9">
        <v>52851.023854</v>
      </c>
      <c r="I32" s="9">
        <v>51454.725</v>
      </c>
      <c r="J32" s="9">
        <v>3822.506</v>
      </c>
      <c r="K32" s="9">
        <v>5184.333</v>
      </c>
      <c r="L32" s="9">
        <v>1361.827</v>
      </c>
    </row>
    <row r="33" spans="1:12" ht="15.75" customHeight="1">
      <c r="A33" s="12" t="s">
        <v>67</v>
      </c>
      <c r="B33" s="12"/>
      <c r="C33" s="19">
        <v>65</v>
      </c>
      <c r="D33" s="19">
        <v>41</v>
      </c>
      <c r="E33" s="19">
        <v>24</v>
      </c>
      <c r="F33" s="19">
        <v>344</v>
      </c>
      <c r="G33" s="9">
        <v>72869.967</v>
      </c>
      <c r="H33" s="9">
        <v>122188.8968</v>
      </c>
      <c r="I33" s="9">
        <v>113640.6</v>
      </c>
      <c r="J33" s="9">
        <v>16157.882999999998</v>
      </c>
      <c r="K33" s="9">
        <v>20305.91</v>
      </c>
      <c r="L33" s="9">
        <v>4148.027</v>
      </c>
    </row>
    <row r="34" spans="1:12" ht="15.75" customHeight="1">
      <c r="A34" s="12" t="s">
        <v>68</v>
      </c>
      <c r="B34" s="12" t="s">
        <v>69</v>
      </c>
      <c r="C34" s="19">
        <v>8</v>
      </c>
      <c r="D34" s="19">
        <v>5</v>
      </c>
      <c r="E34" s="19">
        <v>4</v>
      </c>
      <c r="F34" s="19">
        <v>23</v>
      </c>
      <c r="G34" s="9">
        <v>2430.875</v>
      </c>
      <c r="H34" s="9">
        <v>3083.698788</v>
      </c>
      <c r="I34" s="9">
        <v>3003.745</v>
      </c>
      <c r="J34" s="9">
        <v>156.005</v>
      </c>
      <c r="K34" s="9">
        <v>440.781</v>
      </c>
      <c r="L34" s="9">
        <v>284.776</v>
      </c>
    </row>
    <row r="35" spans="1:12" ht="15.75" customHeight="1">
      <c r="A35" s="12" t="s">
        <v>70</v>
      </c>
      <c r="B35" s="12" t="s">
        <v>71</v>
      </c>
      <c r="C35" s="19">
        <v>57</v>
      </c>
      <c r="D35" s="19">
        <v>36</v>
      </c>
      <c r="E35" s="19">
        <v>20</v>
      </c>
      <c r="F35" s="19">
        <v>321</v>
      </c>
      <c r="G35" s="9">
        <v>70439.092</v>
      </c>
      <c r="H35" s="9">
        <v>119105.198013</v>
      </c>
      <c r="I35" s="9">
        <v>110636.855</v>
      </c>
      <c r="J35" s="9">
        <v>16001.878</v>
      </c>
      <c r="K35" s="9">
        <v>19865.129</v>
      </c>
      <c r="L35" s="9">
        <v>3863.251</v>
      </c>
    </row>
    <row r="36" spans="1:12" ht="15.75" customHeight="1">
      <c r="A36" s="12" t="s">
        <v>72</v>
      </c>
      <c r="B36" s="12"/>
      <c r="C36" s="19">
        <v>136</v>
      </c>
      <c r="D36" s="19">
        <v>64</v>
      </c>
      <c r="E36" s="19">
        <v>72</v>
      </c>
      <c r="F36" s="19">
        <v>647</v>
      </c>
      <c r="G36" s="9">
        <v>213892.062</v>
      </c>
      <c r="H36" s="9">
        <v>149023.045479</v>
      </c>
      <c r="I36" s="9">
        <v>160633.677</v>
      </c>
      <c r="J36" s="9">
        <v>-653.362</v>
      </c>
      <c r="K36" s="9">
        <v>11900.04</v>
      </c>
      <c r="L36" s="9">
        <v>12553.401</v>
      </c>
    </row>
    <row r="37" spans="1:12" ht="15.75" customHeight="1">
      <c r="A37" s="12" t="s">
        <v>89</v>
      </c>
      <c r="B37" s="12" t="s">
        <v>74</v>
      </c>
      <c r="C37" s="19">
        <v>45</v>
      </c>
      <c r="D37" s="19">
        <v>19</v>
      </c>
      <c r="E37" s="19">
        <v>27</v>
      </c>
      <c r="F37" s="19">
        <v>257</v>
      </c>
      <c r="G37" s="9">
        <v>58653.325</v>
      </c>
      <c r="H37" s="9">
        <v>34542.965964</v>
      </c>
      <c r="I37" s="9">
        <v>40911.609</v>
      </c>
      <c r="J37" s="9">
        <v>-1230.971</v>
      </c>
      <c r="K37" s="9">
        <v>4264.626</v>
      </c>
      <c r="L37" s="9">
        <v>5495.597</v>
      </c>
    </row>
    <row r="38" spans="1:12" ht="15.75" customHeight="1">
      <c r="A38" s="12" t="s">
        <v>90</v>
      </c>
      <c r="B38" s="12" t="s">
        <v>76</v>
      </c>
      <c r="C38" s="19">
        <v>91</v>
      </c>
      <c r="D38" s="19">
        <v>46</v>
      </c>
      <c r="E38" s="19">
        <v>45</v>
      </c>
      <c r="F38" s="19">
        <v>391</v>
      </c>
      <c r="G38" s="9">
        <v>155238.737</v>
      </c>
      <c r="H38" s="9">
        <v>114480.079515</v>
      </c>
      <c r="I38" s="9">
        <v>119722.068</v>
      </c>
      <c r="J38" s="9">
        <v>577.61</v>
      </c>
      <c r="K38" s="9">
        <v>7635.413</v>
      </c>
      <c r="L38" s="9">
        <v>7057.804</v>
      </c>
    </row>
    <row r="39" spans="1:12" ht="15.75" customHeight="1">
      <c r="A39" s="12" t="s">
        <v>77</v>
      </c>
      <c r="B39" s="12" t="s">
        <v>78</v>
      </c>
      <c r="C39" s="19">
        <v>58</v>
      </c>
      <c r="D39" s="19">
        <v>35</v>
      </c>
      <c r="E39" s="19">
        <v>24</v>
      </c>
      <c r="F39" s="19">
        <v>158</v>
      </c>
      <c r="G39" s="9">
        <v>13196.165</v>
      </c>
      <c r="H39" s="9">
        <v>17496.568697</v>
      </c>
      <c r="I39" s="9">
        <v>17478.567</v>
      </c>
      <c r="J39" s="9">
        <v>711.899</v>
      </c>
      <c r="K39" s="9">
        <v>1813.802</v>
      </c>
      <c r="L39" s="9">
        <v>1101.903</v>
      </c>
    </row>
    <row r="40" spans="1:12" ht="15.75" customHeight="1">
      <c r="A40" s="12" t="s">
        <v>79</v>
      </c>
      <c r="B40" s="22">
        <v>90</v>
      </c>
      <c r="C40" s="19">
        <v>3</v>
      </c>
      <c r="D40" s="23" t="s">
        <v>59</v>
      </c>
      <c r="E40" s="19">
        <v>2</v>
      </c>
      <c r="F40" s="19">
        <v>7</v>
      </c>
      <c r="G40" s="9">
        <v>534.49</v>
      </c>
      <c r="H40" s="9">
        <v>115.890749</v>
      </c>
      <c r="I40" s="9">
        <v>122.692</v>
      </c>
      <c r="J40" s="9">
        <v>-6.605</v>
      </c>
      <c r="K40" s="9">
        <v>23.056</v>
      </c>
      <c r="L40" s="9">
        <v>29.662</v>
      </c>
    </row>
    <row r="41" spans="1:12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customHeight="1">
      <c r="A43" s="12" t="s">
        <v>86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customHeight="1">
      <c r="A44" s="12" t="s">
        <v>87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mergeCells count="9">
    <mergeCell ref="L6:L8"/>
    <mergeCell ref="H6:H8"/>
    <mergeCell ref="I6:I8"/>
    <mergeCell ref="J6:J8"/>
    <mergeCell ref="K6:K8"/>
    <mergeCell ref="C6:E6"/>
    <mergeCell ref="F6:F8"/>
    <mergeCell ref="B6:B8"/>
    <mergeCell ref="G6:G8"/>
  </mergeCells>
  <hyperlinks>
    <hyperlink ref="A3" location="Notes!A1" display="See Notes"/>
  </hyperlinks>
  <printOptions/>
  <pageMargins left="0.17" right="0.75" top="1" bottom="1" header="0.5" footer="0.5"/>
  <pageSetup fitToHeight="1" fitToWidth="1" horizontalDpi="1200" verticalDpi="1200" orientation="landscape" scale="6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2">
      <selection activeCell="A3" sqref="A3"/>
    </sheetView>
  </sheetViews>
  <sheetFormatPr defaultColWidth="8.796875" defaultRowHeight="15.75"/>
  <sheetData>
    <row r="1" ht="16.5">
      <c r="A1" s="12" t="s">
        <v>101</v>
      </c>
    </row>
    <row r="2" ht="15.75">
      <c r="A2" s="12"/>
    </row>
    <row r="3" ht="15.75">
      <c r="A3" s="28" t="s">
        <v>103</v>
      </c>
    </row>
    <row r="4" ht="15.75">
      <c r="A4" s="12"/>
    </row>
    <row r="5" ht="15.75">
      <c r="A5" s="12" t="s">
        <v>102</v>
      </c>
    </row>
    <row r="6" ht="16.5">
      <c r="A6" s="10" t="s">
        <v>107</v>
      </c>
    </row>
    <row r="7" ht="15.75">
      <c r="A7" s="12" t="s">
        <v>0</v>
      </c>
    </row>
    <row r="8" ht="15.75">
      <c r="A8" s="12" t="s">
        <v>1</v>
      </c>
    </row>
    <row r="9" ht="15.75">
      <c r="A9" s="12" t="s">
        <v>94</v>
      </c>
    </row>
    <row r="10" ht="15.75">
      <c r="A10" s="12" t="s">
        <v>2</v>
      </c>
    </row>
    <row r="12" ht="15.75">
      <c r="A12" s="12" t="s">
        <v>93</v>
      </c>
    </row>
    <row r="13" ht="15.75">
      <c r="A13" s="20" t="s">
        <v>80</v>
      </c>
    </row>
    <row r="14" ht="15.75">
      <c r="A14" s="20" t="s">
        <v>100</v>
      </c>
    </row>
    <row r="15" ht="15.75">
      <c r="A15" s="20"/>
    </row>
    <row r="16" ht="15.75">
      <c r="A16" s="20" t="s">
        <v>92</v>
      </c>
    </row>
    <row r="17" ht="15.75">
      <c r="A17" s="12" t="s">
        <v>82</v>
      </c>
    </row>
    <row r="18" ht="15.75">
      <c r="A18" s="12" t="s">
        <v>83</v>
      </c>
    </row>
    <row r="19" ht="15.75">
      <c r="A19" s="12" t="s">
        <v>84</v>
      </c>
    </row>
    <row r="20" ht="15.75">
      <c r="A20" s="12" t="s">
        <v>85</v>
      </c>
    </row>
    <row r="21" ht="15.75">
      <c r="A21" s="12"/>
    </row>
    <row r="22" ht="15.75">
      <c r="A22" s="12" t="s">
        <v>86</v>
      </c>
    </row>
    <row r="23" ht="15.75">
      <c r="A23" s="12" t="s">
        <v>87</v>
      </c>
    </row>
    <row r="24" ht="15.75">
      <c r="A24" s="12"/>
    </row>
    <row r="25" ht="15.75">
      <c r="A25" s="12" t="s">
        <v>108</v>
      </c>
    </row>
    <row r="26" ht="15.75">
      <c r="A26" s="29" t="s">
        <v>91</v>
      </c>
    </row>
  </sheetData>
  <hyperlinks>
    <hyperlink ref="A3" location="Data!A1" display="Back to data"/>
    <hyperlink ref="A26" r:id="rId1" display="http://www.irs.gov/taxstats/inde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showGridLines="0" showOutlineSymbols="0" zoomScale="75" zoomScaleNormal="75" workbookViewId="0" topLeftCell="A1">
      <selection activeCell="A1" sqref="A1"/>
    </sheetView>
  </sheetViews>
  <sheetFormatPr defaultColWidth="8.69921875" defaultRowHeight="15.75"/>
  <cols>
    <col min="1" max="1" width="70.09765625" style="0" customWidth="1"/>
    <col min="7" max="7" width="13" style="0" customWidth="1"/>
    <col min="8" max="8" width="12" style="0" customWidth="1"/>
    <col min="9" max="9" width="11.59765625" style="0" customWidth="1"/>
  </cols>
  <sheetData>
    <row r="1" spans="1:18" ht="15.75">
      <c r="A1" s="2" t="s">
        <v>3</v>
      </c>
      <c r="B1" s="2" t="s">
        <v>3</v>
      </c>
      <c r="C1" s="2" t="s">
        <v>3</v>
      </c>
      <c r="D1" s="2" t="s">
        <v>3</v>
      </c>
      <c r="E1" s="2" t="s">
        <v>3</v>
      </c>
      <c r="F1" s="2" t="s">
        <v>3</v>
      </c>
      <c r="G1" s="2" t="s">
        <v>3</v>
      </c>
      <c r="H1" s="2" t="s">
        <v>3</v>
      </c>
      <c r="I1" s="2" t="s">
        <v>3</v>
      </c>
      <c r="J1" s="2" t="s">
        <v>3</v>
      </c>
      <c r="K1" s="2" t="s">
        <v>3</v>
      </c>
      <c r="L1" s="2" t="s">
        <v>3</v>
      </c>
      <c r="M1" s="1"/>
      <c r="N1" s="1"/>
      <c r="O1" s="1"/>
      <c r="P1" s="1"/>
      <c r="Q1" s="1"/>
      <c r="R1" s="1"/>
    </row>
    <row r="2" spans="1:18" ht="15.75">
      <c r="A2" s="1"/>
      <c r="B2" s="1"/>
      <c r="C2" s="1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"/>
      <c r="B3" s="3" t="s">
        <v>5</v>
      </c>
      <c r="C3" s="2" t="s">
        <v>3</v>
      </c>
      <c r="D3" s="2" t="s">
        <v>3</v>
      </c>
      <c r="E3" s="2" t="s">
        <v>3</v>
      </c>
      <c r="F3" s="3" t="s">
        <v>6</v>
      </c>
      <c r="G3" s="1"/>
      <c r="H3" s="1"/>
      <c r="I3" s="1"/>
      <c r="J3" s="3" t="s">
        <v>7</v>
      </c>
      <c r="K3" s="1"/>
      <c r="L3" s="1"/>
      <c r="M3" s="1"/>
      <c r="N3" s="1"/>
      <c r="O3" s="1"/>
      <c r="P3" s="1"/>
      <c r="Q3" s="1"/>
      <c r="R3" s="1"/>
    </row>
    <row r="4" spans="1:18" ht="15.75">
      <c r="A4" s="3" t="s">
        <v>8</v>
      </c>
      <c r="B4" s="3" t="s">
        <v>9</v>
      </c>
      <c r="C4" s="1"/>
      <c r="D4" s="3" t="s">
        <v>10</v>
      </c>
      <c r="E4" s="3" t="s">
        <v>10</v>
      </c>
      <c r="F4" s="3" t="s">
        <v>11</v>
      </c>
      <c r="G4" s="1"/>
      <c r="H4" s="1"/>
      <c r="I4" s="4"/>
      <c r="J4" s="3" t="s">
        <v>12</v>
      </c>
      <c r="K4" s="1"/>
      <c r="L4" s="1"/>
      <c r="M4" s="1"/>
      <c r="N4" s="1"/>
      <c r="O4" s="1"/>
      <c r="P4" s="1"/>
      <c r="Q4" s="1"/>
      <c r="R4" s="1"/>
    </row>
    <row r="5" spans="1:18" ht="15.75">
      <c r="A5" s="1"/>
      <c r="B5" s="1"/>
      <c r="C5" s="1"/>
      <c r="D5" s="3" t="s">
        <v>13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15</v>
      </c>
      <c r="J5" s="3" t="s">
        <v>17</v>
      </c>
      <c r="K5" s="3" t="s">
        <v>7</v>
      </c>
      <c r="L5" s="3" t="s">
        <v>7</v>
      </c>
      <c r="M5" s="1"/>
      <c r="N5" s="1"/>
      <c r="O5" s="1"/>
      <c r="P5" s="1"/>
      <c r="Q5" s="1"/>
      <c r="R5" s="1"/>
    </row>
    <row r="6" spans="1:18" ht="15.75">
      <c r="A6" s="1"/>
      <c r="B6" s="1"/>
      <c r="C6" s="3" t="s">
        <v>15</v>
      </c>
      <c r="D6" s="3" t="s">
        <v>12</v>
      </c>
      <c r="E6" s="3" t="s">
        <v>18</v>
      </c>
      <c r="F6" s="3" t="s">
        <v>19</v>
      </c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23</v>
      </c>
      <c r="M6" s="1"/>
      <c r="N6" s="1"/>
      <c r="O6" s="1"/>
      <c r="P6" s="1"/>
      <c r="Q6" s="1"/>
      <c r="R6" s="1"/>
    </row>
    <row r="7" spans="1:18" ht="15.75">
      <c r="A7" s="2" t="s">
        <v>3</v>
      </c>
      <c r="B7" s="2" t="s">
        <v>3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1"/>
      <c r="N7" s="1"/>
      <c r="O7" s="1"/>
      <c r="P7" s="1"/>
      <c r="Q7" s="1"/>
      <c r="R7" s="1"/>
    </row>
    <row r="8" spans="1:18" ht="15.75">
      <c r="A8" s="3">
        <v>2000</v>
      </c>
      <c r="B8" s="1"/>
      <c r="C8" s="5">
        <f aca="true" t="shared" si="0" ref="C8:L8">C9-SUM(C15:C16)-SUM(C11:C13)-SUM(C18:C21)-SUM(C29:C31)-C23-C24-C33-C34-SUM(C36:C39)</f>
        <v>-1</v>
      </c>
      <c r="D8" s="5">
        <f t="shared" si="0"/>
        <v>0</v>
      </c>
      <c r="E8" s="5">
        <f t="shared" si="0"/>
        <v>1</v>
      </c>
      <c r="F8" s="5">
        <f t="shared" si="0"/>
        <v>-4</v>
      </c>
      <c r="G8" s="5">
        <f t="shared" si="0"/>
        <v>0.0010000007168855518</v>
      </c>
      <c r="H8" s="5">
        <f t="shared" si="0"/>
        <v>-0.0010000000766012818</v>
      </c>
      <c r="I8" s="5">
        <f t="shared" si="0"/>
        <v>-0.0009999998728744686</v>
      </c>
      <c r="J8" s="5">
        <f t="shared" si="0"/>
        <v>-1.2732925824820995E-11</v>
      </c>
      <c r="K8" s="5">
        <f t="shared" si="0"/>
        <v>3.456079866737127E-11</v>
      </c>
      <c r="L8" s="5">
        <f t="shared" si="0"/>
        <v>0.001000000014755642</v>
      </c>
      <c r="M8" s="1"/>
      <c r="N8" s="1"/>
      <c r="O8" s="1"/>
      <c r="P8" s="1"/>
      <c r="Q8" s="1"/>
      <c r="R8" s="1"/>
    </row>
    <row r="9" spans="1:18" ht="15.75">
      <c r="A9" s="1" t="s">
        <v>25</v>
      </c>
      <c r="B9" s="6" t="s">
        <v>26</v>
      </c>
      <c r="C9" s="5">
        <v>2058</v>
      </c>
      <c r="D9" s="5">
        <v>1261</v>
      </c>
      <c r="E9" s="1">
        <v>796</v>
      </c>
      <c r="F9" s="5">
        <v>13660</v>
      </c>
      <c r="G9" s="5">
        <v>6694142.838</v>
      </c>
      <c r="H9" s="5">
        <v>2315598.052</v>
      </c>
      <c r="I9" s="5">
        <v>2136365.436</v>
      </c>
      <c r="J9" s="5">
        <v>268990.758</v>
      </c>
      <c r="K9" s="5">
        <v>409972.787</v>
      </c>
      <c r="L9" s="5">
        <v>140982.029</v>
      </c>
      <c r="M9" s="5"/>
      <c r="N9" s="5"/>
      <c r="O9" s="5"/>
      <c r="P9" s="5"/>
      <c r="Q9" s="5"/>
      <c r="R9" s="5"/>
    </row>
    <row r="10" spans="1:18" ht="15.75">
      <c r="A10" s="1" t="s">
        <v>27</v>
      </c>
      <c r="B10" s="1"/>
      <c r="C10" s="5">
        <v>142</v>
      </c>
      <c r="D10" s="5">
        <v>83</v>
      </c>
      <c r="E10" s="5">
        <v>59</v>
      </c>
      <c r="F10" s="5">
        <v>961</v>
      </c>
      <c r="G10" s="5">
        <v>302543.72</v>
      </c>
      <c r="H10" s="5">
        <v>181386.558</v>
      </c>
      <c r="I10" s="5">
        <v>175651.429</v>
      </c>
      <c r="J10" s="5">
        <v>19719.407</v>
      </c>
      <c r="K10" s="5">
        <v>31036.948</v>
      </c>
      <c r="L10" s="5">
        <v>11317.54</v>
      </c>
      <c r="M10" s="5"/>
      <c r="N10" s="5"/>
      <c r="O10" s="5"/>
      <c r="P10" s="5"/>
      <c r="Q10" s="5"/>
      <c r="R10" s="5"/>
    </row>
    <row r="11" spans="1:18" ht="15.75">
      <c r="A11" s="1" t="s">
        <v>28</v>
      </c>
      <c r="B11" s="1" t="s">
        <v>29</v>
      </c>
      <c r="C11" s="5">
        <v>114</v>
      </c>
      <c r="D11" s="5">
        <v>65</v>
      </c>
      <c r="E11" s="5">
        <v>49</v>
      </c>
      <c r="F11" s="5">
        <v>424</v>
      </c>
      <c r="G11" s="5">
        <v>70038.087</v>
      </c>
      <c r="H11" s="5">
        <v>16320.37</v>
      </c>
      <c r="I11" s="5">
        <v>20943.883</v>
      </c>
      <c r="J11" s="5">
        <v>214.073</v>
      </c>
      <c r="K11" s="5">
        <v>4667.685</v>
      </c>
      <c r="L11" s="5">
        <v>4453.612</v>
      </c>
      <c r="M11" s="5"/>
      <c r="N11" s="5"/>
      <c r="O11" s="5"/>
      <c r="P11" s="5"/>
      <c r="Q11" s="5"/>
      <c r="R11" s="5"/>
    </row>
    <row r="12" spans="1:18" ht="15.75">
      <c r="A12" s="1" t="s">
        <v>30</v>
      </c>
      <c r="B12" s="1" t="s">
        <v>31</v>
      </c>
      <c r="C12" s="5">
        <v>26</v>
      </c>
      <c r="D12" s="5">
        <v>17</v>
      </c>
      <c r="E12" s="5">
        <v>9</v>
      </c>
      <c r="F12" s="5">
        <v>475</v>
      </c>
      <c r="G12" s="5">
        <v>115132.569</v>
      </c>
      <c r="H12" s="5">
        <v>57346.898</v>
      </c>
      <c r="I12" s="5">
        <v>48157.516</v>
      </c>
      <c r="J12" s="5">
        <v>15897.595</v>
      </c>
      <c r="K12" s="5">
        <v>20473.744</v>
      </c>
      <c r="L12" s="5">
        <v>4576.148</v>
      </c>
      <c r="M12" s="5"/>
      <c r="N12" s="5"/>
      <c r="O12" s="5"/>
      <c r="P12" s="5"/>
      <c r="Q12" s="5"/>
      <c r="R12" s="5"/>
    </row>
    <row r="13" spans="1:18" ht="15.75">
      <c r="A13" s="1" t="s">
        <v>32</v>
      </c>
      <c r="B13" s="1" t="s">
        <v>33</v>
      </c>
      <c r="C13" s="5">
        <v>2</v>
      </c>
      <c r="D13" s="5">
        <v>1</v>
      </c>
      <c r="E13" s="5">
        <v>1</v>
      </c>
      <c r="F13" s="5">
        <v>63</v>
      </c>
      <c r="G13" s="5">
        <v>117373.064</v>
      </c>
      <c r="H13" s="5">
        <v>107719.29</v>
      </c>
      <c r="I13" s="5">
        <v>106550.03</v>
      </c>
      <c r="J13" s="5">
        <v>3607.739</v>
      </c>
      <c r="K13" s="5">
        <v>5895.519</v>
      </c>
      <c r="L13" s="5">
        <v>2287.78</v>
      </c>
      <c r="M13" s="5"/>
      <c r="N13" s="5"/>
      <c r="O13" s="5"/>
      <c r="P13" s="5"/>
      <c r="Q13" s="5"/>
      <c r="R13" s="5"/>
    </row>
    <row r="14" spans="1:18" ht="15.75">
      <c r="A14" s="1" t="s">
        <v>34</v>
      </c>
      <c r="B14" s="1"/>
      <c r="C14" s="5">
        <v>153</v>
      </c>
      <c r="D14" s="5">
        <v>94</v>
      </c>
      <c r="E14" s="5">
        <v>60</v>
      </c>
      <c r="F14" s="5">
        <v>612</v>
      </c>
      <c r="G14" s="5">
        <v>439075.644</v>
      </c>
      <c r="H14" s="5">
        <v>551954.858</v>
      </c>
      <c r="I14" s="5">
        <v>543256.98</v>
      </c>
      <c r="J14" s="5">
        <v>27604.604</v>
      </c>
      <c r="K14" s="5">
        <v>40981.907</v>
      </c>
      <c r="L14" s="5">
        <v>13377.302</v>
      </c>
      <c r="M14" s="5"/>
      <c r="N14" s="5"/>
      <c r="O14" s="5"/>
      <c r="P14" s="5"/>
      <c r="Q14" s="5"/>
      <c r="R14" s="5"/>
    </row>
    <row r="15" spans="1:18" ht="15.75">
      <c r="A15" s="1" t="s">
        <v>35</v>
      </c>
      <c r="B15" s="1" t="s">
        <v>36</v>
      </c>
      <c r="C15" s="5">
        <v>116</v>
      </c>
      <c r="D15" s="5">
        <v>75</v>
      </c>
      <c r="E15" s="5">
        <v>41</v>
      </c>
      <c r="F15" s="5">
        <v>402</v>
      </c>
      <c r="G15" s="5">
        <v>132073.9</v>
      </c>
      <c r="H15" s="5">
        <v>140387.28</v>
      </c>
      <c r="I15" s="5">
        <v>134182.91</v>
      </c>
      <c r="J15" s="5">
        <v>10320.134</v>
      </c>
      <c r="K15" s="5">
        <v>14034.469</v>
      </c>
      <c r="L15" s="5">
        <v>3714.335</v>
      </c>
      <c r="M15" s="5"/>
      <c r="N15" s="5"/>
      <c r="O15" s="5"/>
      <c r="P15" s="5"/>
      <c r="Q15" s="5"/>
      <c r="R15" s="5"/>
    </row>
    <row r="16" spans="1:18" ht="15.75">
      <c r="A16" s="1" t="s">
        <v>37</v>
      </c>
      <c r="B16" s="1" t="s">
        <v>38</v>
      </c>
      <c r="C16" s="5">
        <v>38</v>
      </c>
      <c r="D16" s="5">
        <v>19</v>
      </c>
      <c r="E16" s="5">
        <v>19</v>
      </c>
      <c r="F16" s="5">
        <v>210</v>
      </c>
      <c r="G16" s="5">
        <v>307001.743</v>
      </c>
      <c r="H16" s="5">
        <v>411567.579</v>
      </c>
      <c r="I16" s="5">
        <v>409074.07</v>
      </c>
      <c r="J16" s="5">
        <v>17284.47</v>
      </c>
      <c r="K16" s="5">
        <v>26947.438</v>
      </c>
      <c r="L16" s="5">
        <v>9662.968</v>
      </c>
      <c r="M16" s="5"/>
      <c r="N16" s="5"/>
      <c r="O16" s="5"/>
      <c r="P16" s="5"/>
      <c r="Q16" s="5"/>
      <c r="R16" s="5"/>
    </row>
    <row r="17" spans="1:18" ht="15.75">
      <c r="A17" s="1" t="s">
        <v>39</v>
      </c>
      <c r="B17" s="1"/>
      <c r="C17" s="5">
        <v>175</v>
      </c>
      <c r="D17" s="5">
        <v>86</v>
      </c>
      <c r="E17" s="5">
        <v>89</v>
      </c>
      <c r="F17" s="5">
        <v>818</v>
      </c>
      <c r="G17" s="5">
        <v>227650.48</v>
      </c>
      <c r="H17" s="5">
        <v>537051.128</v>
      </c>
      <c r="I17" s="5">
        <v>539866.491</v>
      </c>
      <c r="J17" s="5">
        <v>9720.744</v>
      </c>
      <c r="K17" s="5">
        <v>19862.729</v>
      </c>
      <c r="L17" s="5">
        <v>10141.986</v>
      </c>
      <c r="M17" s="5"/>
      <c r="N17" s="5"/>
      <c r="O17" s="5"/>
      <c r="P17" s="5"/>
      <c r="Q17" s="5"/>
      <c r="R17" s="5"/>
    </row>
    <row r="18" spans="1:18" ht="15.75">
      <c r="A18" s="1" t="s">
        <v>40</v>
      </c>
      <c r="B18" s="1" t="s">
        <v>41</v>
      </c>
      <c r="C18" s="5">
        <v>31</v>
      </c>
      <c r="D18" s="5">
        <v>17</v>
      </c>
      <c r="E18" s="5">
        <v>15</v>
      </c>
      <c r="F18" s="5">
        <v>125</v>
      </c>
      <c r="G18" s="5">
        <v>75537.881</v>
      </c>
      <c r="H18" s="5">
        <v>237991.749</v>
      </c>
      <c r="I18" s="5">
        <v>235138.76</v>
      </c>
      <c r="J18" s="5">
        <v>6492.177</v>
      </c>
      <c r="K18" s="5">
        <v>8759.981</v>
      </c>
      <c r="L18" s="5">
        <v>2267.804</v>
      </c>
      <c r="M18" s="5"/>
      <c r="N18" s="5"/>
      <c r="O18" s="5"/>
      <c r="P18" s="5"/>
      <c r="Q18" s="5"/>
      <c r="R18" s="5"/>
    </row>
    <row r="19" spans="1:18" ht="15.75">
      <c r="A19" s="1" t="s">
        <v>42</v>
      </c>
      <c r="B19" s="1" t="s">
        <v>43</v>
      </c>
      <c r="C19" s="5">
        <v>117</v>
      </c>
      <c r="D19" s="5">
        <v>57</v>
      </c>
      <c r="E19" s="5">
        <v>60</v>
      </c>
      <c r="F19" s="5">
        <v>372</v>
      </c>
      <c r="G19" s="5">
        <v>77356.811</v>
      </c>
      <c r="H19" s="5">
        <v>255314.04</v>
      </c>
      <c r="I19" s="5">
        <v>260082.582</v>
      </c>
      <c r="J19" s="5">
        <v>552.588</v>
      </c>
      <c r="K19" s="5">
        <v>5611.727</v>
      </c>
      <c r="L19" s="5">
        <v>5059.139</v>
      </c>
      <c r="M19" s="5"/>
      <c r="N19" s="5"/>
      <c r="O19" s="5"/>
      <c r="P19" s="5"/>
      <c r="Q19" s="5"/>
      <c r="R19" s="5"/>
    </row>
    <row r="20" spans="1:18" ht="15.75">
      <c r="A20" s="1" t="s">
        <v>44</v>
      </c>
      <c r="B20" s="1" t="s">
        <v>45</v>
      </c>
      <c r="C20" s="5">
        <v>27</v>
      </c>
      <c r="D20" s="5">
        <v>12</v>
      </c>
      <c r="E20" s="5">
        <v>15</v>
      </c>
      <c r="F20" s="5">
        <v>322</v>
      </c>
      <c r="G20" s="5">
        <v>74755.788</v>
      </c>
      <c r="H20" s="5">
        <v>43745.339</v>
      </c>
      <c r="I20" s="5">
        <v>44645.149</v>
      </c>
      <c r="J20" s="5">
        <v>2675.978</v>
      </c>
      <c r="K20" s="5">
        <v>5491.021</v>
      </c>
      <c r="L20" s="5">
        <v>2815.043</v>
      </c>
      <c r="M20" s="5"/>
      <c r="N20" s="5"/>
      <c r="O20" s="5"/>
      <c r="P20" s="5"/>
      <c r="Q20" s="5"/>
      <c r="R20" s="5"/>
    </row>
    <row r="21" spans="1:18" ht="15.75">
      <c r="A21" s="1" t="s">
        <v>46</v>
      </c>
      <c r="B21" s="1" t="s">
        <v>47</v>
      </c>
      <c r="C21" s="5">
        <v>27</v>
      </c>
      <c r="D21" s="5">
        <v>9</v>
      </c>
      <c r="E21" s="5">
        <v>17</v>
      </c>
      <c r="F21" s="5">
        <v>314</v>
      </c>
      <c r="G21" s="5">
        <v>353349.967</v>
      </c>
      <c r="H21" s="5">
        <v>139237.228</v>
      </c>
      <c r="I21" s="5">
        <v>153274.118</v>
      </c>
      <c r="J21" s="5">
        <v>-3497.34</v>
      </c>
      <c r="K21" s="5">
        <v>20516.533</v>
      </c>
      <c r="L21" s="5">
        <v>24013.873</v>
      </c>
      <c r="M21" s="5"/>
      <c r="N21" s="5"/>
      <c r="O21" s="5"/>
      <c r="P21" s="5"/>
      <c r="Q21" s="5"/>
      <c r="R21" s="5"/>
    </row>
    <row r="22" spans="1:18" ht="15.75">
      <c r="A22" s="1" t="s">
        <v>48</v>
      </c>
      <c r="B22" s="1"/>
      <c r="C22" s="5">
        <v>1157</v>
      </c>
      <c r="D22" s="5">
        <v>749</v>
      </c>
      <c r="E22" s="5">
        <v>409</v>
      </c>
      <c r="F22" s="5">
        <v>9180</v>
      </c>
      <c r="G22" s="5">
        <v>4787869.371</v>
      </c>
      <c r="H22" s="5">
        <v>431725.657</v>
      </c>
      <c r="I22" s="5">
        <v>288884.424</v>
      </c>
      <c r="J22" s="5">
        <v>151255.053</v>
      </c>
      <c r="K22" s="5">
        <v>206494.081</v>
      </c>
      <c r="L22" s="5">
        <v>55239.028</v>
      </c>
      <c r="M22" s="5"/>
      <c r="N22" s="5"/>
      <c r="O22" s="5"/>
      <c r="P22" s="5"/>
      <c r="Q22" s="5"/>
      <c r="R22" s="5"/>
    </row>
    <row r="23" spans="1:18" ht="15.75">
      <c r="A23" s="1" t="s">
        <v>49</v>
      </c>
      <c r="B23" s="1" t="s">
        <v>50</v>
      </c>
      <c r="C23" s="5">
        <v>252</v>
      </c>
      <c r="D23" s="5">
        <v>192</v>
      </c>
      <c r="E23" s="5">
        <v>59</v>
      </c>
      <c r="F23" s="5">
        <v>3381</v>
      </c>
      <c r="G23" s="5">
        <v>2943541.492</v>
      </c>
      <c r="H23" s="5">
        <v>279926.659</v>
      </c>
      <c r="I23" s="5">
        <v>180270.446</v>
      </c>
      <c r="J23" s="5">
        <v>99656.212</v>
      </c>
      <c r="K23" s="5">
        <v>115087.246</v>
      </c>
      <c r="L23" s="5">
        <v>15431.034</v>
      </c>
      <c r="M23" s="5"/>
      <c r="N23" s="5"/>
      <c r="O23" s="5"/>
      <c r="P23" s="5"/>
      <c r="Q23" s="5"/>
      <c r="R23" s="5"/>
    </row>
    <row r="24" spans="1:18" ht="15.75">
      <c r="A24" s="1" t="s">
        <v>51</v>
      </c>
      <c r="B24" s="1" t="s">
        <v>52</v>
      </c>
      <c r="C24" s="5">
        <v>906</v>
      </c>
      <c r="D24" s="5">
        <v>557</v>
      </c>
      <c r="E24" s="5">
        <v>349</v>
      </c>
      <c r="F24" s="5">
        <v>5800</v>
      </c>
      <c r="G24" s="5">
        <v>1844327.88</v>
      </c>
      <c r="H24" s="5">
        <v>151798.999</v>
      </c>
      <c r="I24" s="5">
        <v>108613.977</v>
      </c>
      <c r="J24" s="5">
        <v>51598.841</v>
      </c>
      <c r="K24" s="5">
        <v>91406.835</v>
      </c>
      <c r="L24" s="5">
        <v>39807.995</v>
      </c>
      <c r="M24" s="5"/>
      <c r="N24" s="5"/>
      <c r="O24" s="5"/>
      <c r="P24" s="5"/>
      <c r="Q24" s="5"/>
      <c r="R24" s="5"/>
    </row>
    <row r="25" spans="1:18" ht="15.75">
      <c r="A25" s="1" t="s">
        <v>53</v>
      </c>
      <c r="B25" s="1" t="s">
        <v>54</v>
      </c>
      <c r="C25" s="5">
        <v>876</v>
      </c>
      <c r="D25" s="5">
        <v>541</v>
      </c>
      <c r="E25" s="5">
        <v>335</v>
      </c>
      <c r="F25" s="5">
        <v>5458</v>
      </c>
      <c r="G25" s="5">
        <v>1747242.457</v>
      </c>
      <c r="H25" s="5">
        <v>141640.511</v>
      </c>
      <c r="I25" s="5">
        <v>89291.007</v>
      </c>
      <c r="J25" s="5">
        <v>52349.504</v>
      </c>
      <c r="K25" s="5">
        <v>86120.079</v>
      </c>
      <c r="L25" s="5">
        <v>33770.575</v>
      </c>
      <c r="M25" s="5"/>
      <c r="N25" s="5"/>
      <c r="O25" s="5"/>
      <c r="P25" s="5"/>
      <c r="Q25" s="5"/>
      <c r="R25" s="5"/>
    </row>
    <row r="26" spans="1:18" ht="15.75">
      <c r="A26" s="1" t="s">
        <v>55</v>
      </c>
      <c r="B26" s="1" t="s">
        <v>56</v>
      </c>
      <c r="C26" s="5">
        <v>29</v>
      </c>
      <c r="D26" s="5">
        <v>16</v>
      </c>
      <c r="E26" s="5">
        <v>14</v>
      </c>
      <c r="F26" s="5">
        <v>342</v>
      </c>
      <c r="G26" s="5">
        <v>94205.389</v>
      </c>
      <c r="H26" s="5">
        <v>10037.916</v>
      </c>
      <c r="I26" s="5">
        <v>19310.768</v>
      </c>
      <c r="J26" s="5">
        <v>-1176.741</v>
      </c>
      <c r="K26" s="5">
        <v>4860.678</v>
      </c>
      <c r="L26" s="5">
        <v>6037.419</v>
      </c>
      <c r="M26" s="5"/>
      <c r="N26" s="5"/>
      <c r="O26" s="5"/>
      <c r="P26" s="5"/>
      <c r="Q26" s="5"/>
      <c r="R26" s="5"/>
    </row>
    <row r="27" spans="1:18" ht="15.75">
      <c r="A27" s="1" t="s">
        <v>57</v>
      </c>
      <c r="B27" s="1" t="s">
        <v>58</v>
      </c>
      <c r="C27" s="7" t="s">
        <v>59</v>
      </c>
      <c r="D27" s="7" t="s">
        <v>59</v>
      </c>
      <c r="E27" s="7" t="s">
        <v>59</v>
      </c>
      <c r="F27" s="7" t="s">
        <v>59</v>
      </c>
      <c r="G27" s="5">
        <v>2880.034</v>
      </c>
      <c r="H27" s="5">
        <v>120.572</v>
      </c>
      <c r="I27" s="5">
        <v>12.202</v>
      </c>
      <c r="J27" s="5">
        <v>426.078</v>
      </c>
      <c r="K27" s="5">
        <v>426.078</v>
      </c>
      <c r="L27" s="7" t="s">
        <v>59</v>
      </c>
      <c r="M27" s="5"/>
      <c r="N27" s="5"/>
      <c r="O27" s="5"/>
      <c r="P27" s="5"/>
      <c r="Q27" s="5"/>
      <c r="R27" s="5"/>
    </row>
    <row r="28" spans="1:18" ht="15.75">
      <c r="A28" s="1" t="s">
        <v>60</v>
      </c>
      <c r="B28" s="1"/>
      <c r="C28" s="5">
        <v>190</v>
      </c>
      <c r="D28" s="5">
        <v>118</v>
      </c>
      <c r="E28" s="5">
        <v>73</v>
      </c>
      <c r="F28" s="5">
        <v>795</v>
      </c>
      <c r="G28" s="5">
        <v>347336.644</v>
      </c>
      <c r="H28" s="5">
        <v>256103.681</v>
      </c>
      <c r="I28" s="5">
        <v>214558.722</v>
      </c>
      <c r="J28" s="5">
        <v>52016.784</v>
      </c>
      <c r="K28" s="5">
        <v>65160.179</v>
      </c>
      <c r="L28" s="5">
        <v>13143.395</v>
      </c>
      <c r="M28" s="5"/>
      <c r="N28" s="5"/>
      <c r="O28" s="5"/>
      <c r="P28" s="5"/>
      <c r="Q28" s="5"/>
      <c r="R28" s="5"/>
    </row>
    <row r="29" spans="1:18" ht="15.75">
      <c r="A29" s="1" t="s">
        <v>61</v>
      </c>
      <c r="B29" s="1" t="s">
        <v>62</v>
      </c>
      <c r="C29" s="5">
        <v>136</v>
      </c>
      <c r="D29" s="5">
        <v>87</v>
      </c>
      <c r="E29" s="5">
        <v>49</v>
      </c>
      <c r="F29" s="5">
        <v>522</v>
      </c>
      <c r="G29" s="5">
        <v>93239.385</v>
      </c>
      <c r="H29" s="5">
        <v>193998.91</v>
      </c>
      <c r="I29" s="5">
        <v>159813.287</v>
      </c>
      <c r="J29" s="5">
        <v>42945.726</v>
      </c>
      <c r="K29" s="5">
        <v>49516.987</v>
      </c>
      <c r="L29" s="5">
        <v>6571.261</v>
      </c>
      <c r="M29" s="5"/>
      <c r="N29" s="5"/>
      <c r="O29" s="5"/>
      <c r="P29" s="5"/>
      <c r="Q29" s="5"/>
      <c r="R29" s="5"/>
    </row>
    <row r="30" spans="1:18" ht="15.75">
      <c r="A30" s="1" t="s">
        <v>63</v>
      </c>
      <c r="B30" s="1" t="s">
        <v>64</v>
      </c>
      <c r="C30" s="5">
        <v>17</v>
      </c>
      <c r="D30" s="5">
        <v>8</v>
      </c>
      <c r="E30" s="5">
        <v>8</v>
      </c>
      <c r="F30" s="5">
        <v>184</v>
      </c>
      <c r="G30" s="5">
        <v>227690.643</v>
      </c>
      <c r="H30" s="5">
        <v>21734.204</v>
      </c>
      <c r="I30" s="5">
        <v>14434.32</v>
      </c>
      <c r="J30" s="5">
        <v>7299.884</v>
      </c>
      <c r="K30" s="5">
        <v>12665.01</v>
      </c>
      <c r="L30" s="5">
        <v>5365.125</v>
      </c>
      <c r="M30" s="5"/>
      <c r="N30" s="5"/>
      <c r="O30" s="5"/>
      <c r="P30" s="5"/>
      <c r="Q30" s="5"/>
      <c r="R30" s="5"/>
    </row>
    <row r="31" spans="1:18" ht="15.75">
      <c r="A31" s="4" t="s">
        <v>65</v>
      </c>
      <c r="B31" s="1" t="s">
        <v>66</v>
      </c>
      <c r="C31" s="5">
        <v>38</v>
      </c>
      <c r="D31" s="5">
        <v>22</v>
      </c>
      <c r="E31" s="5">
        <v>15</v>
      </c>
      <c r="F31" s="5">
        <v>90</v>
      </c>
      <c r="G31" s="5">
        <v>26406.615</v>
      </c>
      <c r="H31" s="5">
        <v>40370.566</v>
      </c>
      <c r="I31" s="5">
        <v>40311.115</v>
      </c>
      <c r="J31" s="5">
        <v>1771.173</v>
      </c>
      <c r="K31" s="5">
        <v>2978.182</v>
      </c>
      <c r="L31" s="5">
        <v>1207.009</v>
      </c>
      <c r="M31" s="5"/>
      <c r="N31" s="5"/>
      <c r="O31" s="5"/>
      <c r="P31" s="5"/>
      <c r="Q31" s="5"/>
      <c r="R31" s="5"/>
    </row>
    <row r="32" spans="1:18" ht="15.75">
      <c r="A32" s="1" t="s">
        <v>67</v>
      </c>
      <c r="B32" s="1"/>
      <c r="C32" s="5">
        <v>50</v>
      </c>
      <c r="D32" s="5">
        <v>32</v>
      </c>
      <c r="E32" s="5">
        <v>18</v>
      </c>
      <c r="F32" s="5">
        <v>265</v>
      </c>
      <c r="G32" s="5">
        <v>51918.918</v>
      </c>
      <c r="H32" s="5">
        <v>75281.298</v>
      </c>
      <c r="I32" s="5">
        <v>71199.685</v>
      </c>
      <c r="J32" s="5">
        <v>9833.909</v>
      </c>
      <c r="K32" s="5">
        <v>12817.415</v>
      </c>
      <c r="L32" s="5">
        <v>2983.507</v>
      </c>
      <c r="M32" s="5"/>
      <c r="N32" s="5"/>
      <c r="O32" s="5"/>
      <c r="P32" s="5"/>
      <c r="Q32" s="5"/>
      <c r="R32" s="5"/>
    </row>
    <row r="33" spans="1:18" ht="15.75">
      <c r="A33" s="1" t="s">
        <v>68</v>
      </c>
      <c r="B33" s="1" t="s">
        <v>69</v>
      </c>
      <c r="C33" s="5">
        <v>6</v>
      </c>
      <c r="D33" s="5">
        <v>4</v>
      </c>
      <c r="E33" s="5">
        <v>2</v>
      </c>
      <c r="F33" s="5">
        <v>16</v>
      </c>
      <c r="G33" s="5">
        <v>3137.924</v>
      </c>
      <c r="H33" s="5">
        <v>2033.451</v>
      </c>
      <c r="I33" s="5">
        <v>1994.189</v>
      </c>
      <c r="J33" s="5">
        <v>75.145</v>
      </c>
      <c r="K33" s="5">
        <v>241.673</v>
      </c>
      <c r="L33" s="5">
        <v>166.528</v>
      </c>
      <c r="M33" s="5"/>
      <c r="N33" s="5"/>
      <c r="O33" s="5"/>
      <c r="P33" s="5"/>
      <c r="Q33" s="5"/>
      <c r="R33" s="5"/>
    </row>
    <row r="34" spans="1:18" ht="15.75">
      <c r="A34" s="1" t="s">
        <v>70</v>
      </c>
      <c r="B34" s="1" t="s">
        <v>71</v>
      </c>
      <c r="C34" s="5">
        <v>44</v>
      </c>
      <c r="D34" s="5">
        <v>28</v>
      </c>
      <c r="E34" s="5">
        <v>16</v>
      </c>
      <c r="F34" s="5">
        <v>250</v>
      </c>
      <c r="G34" s="5">
        <v>48780.994</v>
      </c>
      <c r="H34" s="5">
        <v>73247.847</v>
      </c>
      <c r="I34" s="5">
        <v>69205.497</v>
      </c>
      <c r="J34" s="5">
        <v>9758.764</v>
      </c>
      <c r="K34" s="5">
        <v>12575.743</v>
      </c>
      <c r="L34" s="5">
        <v>2816.979</v>
      </c>
      <c r="M34" s="5"/>
      <c r="N34" s="5"/>
      <c r="O34" s="5"/>
      <c r="P34" s="5"/>
      <c r="Q34" s="5"/>
      <c r="R34" s="5"/>
    </row>
    <row r="35" spans="1:18" ht="15.75">
      <c r="A35" s="1" t="s">
        <v>72</v>
      </c>
      <c r="B35" s="1"/>
      <c r="C35" s="5">
        <v>97</v>
      </c>
      <c r="D35" s="5">
        <v>53</v>
      </c>
      <c r="E35" s="5">
        <v>44</v>
      </c>
      <c r="F35" s="5">
        <v>528</v>
      </c>
      <c r="G35" s="5">
        <v>172531.531</v>
      </c>
      <c r="H35" s="5">
        <v>127535.155</v>
      </c>
      <c r="I35" s="5">
        <v>134677.274</v>
      </c>
      <c r="J35" s="5">
        <v>1517.441</v>
      </c>
      <c r="K35" s="5">
        <v>11527.781</v>
      </c>
      <c r="L35" s="5">
        <v>10010.34</v>
      </c>
      <c r="M35" s="5"/>
      <c r="N35" s="5"/>
      <c r="O35" s="5"/>
      <c r="P35" s="5"/>
      <c r="Q35" s="5"/>
      <c r="R35" s="5"/>
    </row>
    <row r="36" spans="1:18" ht="15.75">
      <c r="A36" s="1" t="s">
        <v>73</v>
      </c>
      <c r="B36" s="1" t="s">
        <v>74</v>
      </c>
      <c r="C36" s="5">
        <v>35</v>
      </c>
      <c r="D36" s="5">
        <v>16</v>
      </c>
      <c r="E36" s="5">
        <v>19</v>
      </c>
      <c r="F36" s="5">
        <v>219</v>
      </c>
      <c r="G36" s="5">
        <v>55234.45</v>
      </c>
      <c r="H36" s="5">
        <v>38443.515</v>
      </c>
      <c r="I36" s="5">
        <v>43759.189</v>
      </c>
      <c r="J36" s="5">
        <v>-302.694</v>
      </c>
      <c r="K36" s="5">
        <v>4028.424</v>
      </c>
      <c r="L36" s="5">
        <v>4331.118</v>
      </c>
      <c r="M36" s="5"/>
      <c r="N36" s="5"/>
      <c r="O36" s="5"/>
      <c r="P36" s="5"/>
      <c r="Q36" s="5"/>
      <c r="R36" s="5"/>
    </row>
    <row r="37" spans="1:18" ht="15.75">
      <c r="A37" s="1" t="s">
        <v>75</v>
      </c>
      <c r="B37" s="1" t="s">
        <v>76</v>
      </c>
      <c r="C37" s="5">
        <v>62</v>
      </c>
      <c r="D37" s="5">
        <v>37</v>
      </c>
      <c r="E37" s="5">
        <v>25</v>
      </c>
      <c r="F37" s="5">
        <v>308</v>
      </c>
      <c r="G37" s="5">
        <v>117297.081</v>
      </c>
      <c r="H37" s="5">
        <v>89091.64</v>
      </c>
      <c r="I37" s="5">
        <v>90918.085</v>
      </c>
      <c r="J37" s="5">
        <v>1820.136</v>
      </c>
      <c r="K37" s="5">
        <v>7499.357</v>
      </c>
      <c r="L37" s="5">
        <v>5679.221</v>
      </c>
      <c r="M37" s="5"/>
      <c r="N37" s="5"/>
      <c r="O37" s="5"/>
      <c r="P37" s="5"/>
      <c r="Q37" s="5"/>
      <c r="R37" s="5"/>
    </row>
    <row r="38" spans="1:18" ht="15.75">
      <c r="A38" s="1" t="s">
        <v>77</v>
      </c>
      <c r="B38" s="1" t="s">
        <v>78</v>
      </c>
      <c r="C38" s="5">
        <v>62</v>
      </c>
      <c r="D38" s="5">
        <v>37</v>
      </c>
      <c r="E38" s="5">
        <v>25</v>
      </c>
      <c r="F38" s="5">
        <v>170</v>
      </c>
      <c r="G38" s="5">
        <v>11355.597</v>
      </c>
      <c r="H38" s="5">
        <v>15045.733</v>
      </c>
      <c r="I38" s="5">
        <v>14705.807</v>
      </c>
      <c r="J38" s="5">
        <v>824.433</v>
      </c>
      <c r="K38" s="5">
        <v>1556.234</v>
      </c>
      <c r="L38" s="5">
        <v>731.801</v>
      </c>
      <c r="M38" s="5"/>
      <c r="N38" s="5"/>
      <c r="O38" s="5"/>
      <c r="P38" s="5"/>
      <c r="Q38" s="5"/>
      <c r="R38" s="5"/>
    </row>
    <row r="39" spans="1:18" ht="15.75">
      <c r="A39" s="1" t="s">
        <v>79</v>
      </c>
      <c r="B39" s="6" t="s">
        <v>26</v>
      </c>
      <c r="C39" s="5">
        <v>3</v>
      </c>
      <c r="D39" s="5">
        <v>1</v>
      </c>
      <c r="E39" s="5">
        <v>2</v>
      </c>
      <c r="F39" s="5">
        <v>17</v>
      </c>
      <c r="G39" s="5">
        <v>510.966</v>
      </c>
      <c r="H39" s="5">
        <v>276.756</v>
      </c>
      <c r="I39" s="5">
        <v>290.507</v>
      </c>
      <c r="J39" s="5">
        <v>-4.276</v>
      </c>
      <c r="K39" s="5">
        <v>18.979</v>
      </c>
      <c r="L39" s="5">
        <v>23.255</v>
      </c>
      <c r="M39" s="5"/>
      <c r="N39" s="5"/>
      <c r="O39" s="5"/>
      <c r="P39" s="5"/>
      <c r="Q39" s="5"/>
      <c r="R39" s="5"/>
    </row>
    <row r="40" spans="1:18" ht="15.75">
      <c r="A40" s="2" t="s">
        <v>3</v>
      </c>
      <c r="B40" s="2" t="s">
        <v>3</v>
      </c>
      <c r="C40" s="2" t="s">
        <v>3</v>
      </c>
      <c r="D40" s="2" t="s">
        <v>3</v>
      </c>
      <c r="E40" s="2" t="s">
        <v>3</v>
      </c>
      <c r="F40" s="2" t="s">
        <v>3</v>
      </c>
      <c r="G40" s="2" t="s">
        <v>3</v>
      </c>
      <c r="H40" s="2" t="s">
        <v>3</v>
      </c>
      <c r="I40" s="2" t="s">
        <v>3</v>
      </c>
      <c r="J40" s="2" t="s">
        <v>3</v>
      </c>
      <c r="K40" s="2" t="s">
        <v>3</v>
      </c>
      <c r="L40" s="2" t="s">
        <v>3</v>
      </c>
      <c r="M40" s="1"/>
      <c r="N40" s="1"/>
      <c r="O40" s="1"/>
      <c r="P40" s="1"/>
      <c r="Q40" s="1"/>
      <c r="R40" s="1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</row>
    <row r="42" spans="1:18" ht="15.75">
      <c r="A42" s="5" t="s">
        <v>80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</row>
    <row r="43" spans="1:18" ht="15.75">
      <c r="A43" s="5" t="s">
        <v>81</v>
      </c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1"/>
      <c r="N43" s="1"/>
      <c r="O43" s="1"/>
      <c r="P43" s="1"/>
      <c r="Q43" s="1"/>
      <c r="R43" s="1"/>
    </row>
    <row r="44" spans="1:18" ht="15.75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Partnerships--Selected Items by Industry</dc:title>
  <dc:subject/>
  <dc:creator>US Census Bureau</dc:creator>
  <cp:keywords/>
  <dc:description/>
  <cp:lastModifiedBy>johan001</cp:lastModifiedBy>
  <cp:lastPrinted>2007-05-02T15:12:10Z</cp:lastPrinted>
  <dcterms:created xsi:type="dcterms:W3CDTF">2004-02-18T16:18:03Z</dcterms:created>
  <dcterms:modified xsi:type="dcterms:W3CDTF">2007-10-29T14:51:52Z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