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'Data'!$A$1:$J$39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<sst xmlns="http://schemas.openxmlformats.org/spreadsheetml/2006/main" count="62" uniqueCount="53">
  <si>
    <t>Drivers in accidents</t>
  </si>
  <si>
    <t xml:space="preserve">           Accidents </t>
  </si>
  <si>
    <t>Age group</t>
  </si>
  <si>
    <t xml:space="preserve">          per number</t>
  </si>
  <si>
    <t xml:space="preserve">         Fatal</t>
  </si>
  <si>
    <t xml:space="preserve">            All</t>
  </si>
  <si>
    <t xml:space="preserve">          of drivers</t>
  </si>
  <si>
    <t>Number</t>
  </si>
  <si>
    <t xml:space="preserve">  Number</t>
  </si>
  <si>
    <t>(1,000)</t>
  </si>
  <si>
    <t>Percent</t>
  </si>
  <si>
    <t>Fatal \1</t>
  </si>
  <si>
    <t>All \2</t>
  </si>
  <si>
    <t>19 years old and under</t>
  </si>
  <si>
    <t>20 to 24 years old</t>
  </si>
  <si>
    <t>25 to 34 years old</t>
  </si>
  <si>
    <t>35 to 44 years old</t>
  </si>
  <si>
    <t>45 to 54 years old</t>
  </si>
  <si>
    <t>55 to 64 years old</t>
  </si>
  <si>
    <t>65 to 74 years old</t>
  </si>
  <si>
    <t>75 years old and over</t>
  </si>
  <si>
    <t>Z Less than 0.05.</t>
  </si>
  <si>
    <t>\1 Per 100,000 licensed drivers.</t>
  </si>
  <si>
    <t>\2 Per 100 licensed drivers.</t>
  </si>
  <si>
    <t>\3 Rates for drivers under age 16 are substantially overstated due</t>
  </si>
  <si>
    <t>to the high proportion of unlicensed drivers involved.</t>
  </si>
  <si>
    <t>Source: National Safety Council, Itasca, IL,</t>
  </si>
  <si>
    <t>&lt;http://www.nsc.org/&gt;</t>
  </si>
  <si>
    <t>(Z)</t>
  </si>
  <si>
    <t>(\3)</t>
  </si>
  <si>
    <t>FOOTNOTES</t>
  </si>
  <si>
    <t>http://www.nsc.org/</t>
  </si>
  <si>
    <t>SYMBOL</t>
  </si>
  <si>
    <t xml:space="preserve">    Licensed drivers</t>
  </si>
  <si>
    <t xml:space="preserve">  Under 16 years old</t>
  </si>
  <si>
    <t xml:space="preserve">  16 years old</t>
  </si>
  <si>
    <t xml:space="preserve">  17 years old</t>
  </si>
  <si>
    <t xml:space="preserve">  18 years old</t>
  </si>
  <si>
    <t xml:space="preserve">  19 years old</t>
  </si>
  <si>
    <t xml:space="preserve">  20 years old</t>
  </si>
  <si>
    <t xml:space="preserve">  21 years old</t>
  </si>
  <si>
    <t xml:space="preserve">  22 years old</t>
  </si>
  <si>
    <t xml:space="preserve">  23 years old</t>
  </si>
  <si>
    <t xml:space="preserve">  24 years old</t>
  </si>
  <si>
    <t>Accident rates</t>
  </si>
  <si>
    <t xml:space="preserve">    Total, 2005</t>
  </si>
  <si>
    <t>Injury Facts, 2006 (copyright). See Internet site</t>
  </si>
  <si>
    <r>
      <t>Table 1081.</t>
    </r>
    <r>
      <rPr>
        <b/>
        <sz val="12"/>
        <rFont val="Courier New"/>
        <family val="3"/>
      </rPr>
      <t xml:space="preserve"> Licensed Drivers and Number in Accidents by Age: 2005 </t>
    </r>
  </si>
  <si>
    <r>
      <t>[201,500 represents 201,500,000</t>
    </r>
    <r>
      <rPr>
        <sz val="12"/>
        <rFont val="Courier New"/>
        <family val="0"/>
      </rPr>
      <t>]</t>
    </r>
  </si>
  <si>
    <t>[Back to Data]</t>
  </si>
  <si>
    <t>HEADNOTE</t>
  </si>
  <si>
    <t>For more information</t>
  </si>
  <si>
    <t>[See Notes]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</si>
</sst>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5" fillId="0" borderId="0" xfId="16" applyNumberFormat="1" applyAlignment="1">
      <alignment/>
    </xf>
    <xf numFmtId="3" fontId="4" fillId="0" borderId="4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 horizontal="fill"/>
    </xf>
    <xf numFmtId="0" fontId="0" fillId="0" borderId="0" xfId="0" applyNumberFormat="1" applyFont="1" applyAlignment="1">
      <alignment/>
    </xf>
    <xf numFmtId="174" fontId="0" fillId="0" borderId="0" xfId="0" applyNumberFormat="1" applyAlignment="1">
      <alignment horizontal="right"/>
    </xf>
    <xf numFmtId="0" fontId="7" fillId="0" borderId="0" xfId="16" applyNumberFormat="1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c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showGridLines="0" tabSelected="1"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25.69921875" style="0" customWidth="1"/>
    <col min="2" max="2" width="13" style="0" customWidth="1"/>
    <col min="3" max="3" width="10.3984375" style="0" customWidth="1"/>
    <col min="4" max="4" width="11.69921875" style="0" customWidth="1"/>
    <col min="5" max="5" width="9.69921875" style="0" customWidth="1"/>
    <col min="6" max="6" width="11.69921875" style="0" customWidth="1"/>
    <col min="7" max="8" width="9.69921875" style="0" customWidth="1"/>
    <col min="9" max="9" width="16" style="0" customWidth="1"/>
    <col min="10" max="16384" width="9.69921875" style="0" customWidth="1"/>
  </cols>
  <sheetData>
    <row r="1" spans="1:9" ht="16.5">
      <c r="A1" s="27" t="s">
        <v>47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9" t="s">
        <v>52</v>
      </c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8"/>
      <c r="B5" s="10"/>
      <c r="C5" s="8"/>
      <c r="D5" s="10"/>
      <c r="E5" s="8"/>
      <c r="F5" s="8"/>
      <c r="G5" s="8"/>
      <c r="H5" s="10"/>
      <c r="I5" s="8"/>
    </row>
    <row r="6" spans="1:9" ht="15.75">
      <c r="A6" s="1"/>
      <c r="B6" s="22" t="s">
        <v>33</v>
      </c>
      <c r="C6" s="1"/>
      <c r="D6" s="11"/>
      <c r="E6" s="1" t="s">
        <v>0</v>
      </c>
      <c r="F6" s="21"/>
      <c r="G6" s="1"/>
      <c r="H6" s="11"/>
      <c r="I6" s="1"/>
    </row>
    <row r="7" spans="1:9" ht="15.75">
      <c r="A7" s="1"/>
      <c r="B7" s="12"/>
      <c r="C7" s="9"/>
      <c r="D7" s="15"/>
      <c r="E7" s="9"/>
      <c r="F7" s="9"/>
      <c r="G7" s="9"/>
      <c r="H7" s="11" t="s">
        <v>1</v>
      </c>
      <c r="I7" s="6" t="s">
        <v>44</v>
      </c>
    </row>
    <row r="8" spans="1:9" ht="15.75">
      <c r="A8" s="3" t="s">
        <v>2</v>
      </c>
      <c r="B8" s="11"/>
      <c r="C8" s="1"/>
      <c r="D8" s="11"/>
      <c r="E8" s="1"/>
      <c r="F8" s="11"/>
      <c r="G8" s="1"/>
      <c r="H8" s="11" t="s">
        <v>3</v>
      </c>
      <c r="I8" s="1"/>
    </row>
    <row r="9" spans="1:9" ht="15.75">
      <c r="A9" s="1"/>
      <c r="B9" s="11"/>
      <c r="C9" s="1"/>
      <c r="D9" s="11" t="s">
        <v>4</v>
      </c>
      <c r="E9" s="1"/>
      <c r="F9" s="11" t="s">
        <v>5</v>
      </c>
      <c r="G9" s="1"/>
      <c r="H9" s="11" t="s">
        <v>6</v>
      </c>
      <c r="I9" s="1"/>
    </row>
    <row r="10" spans="1:9" ht="15.75">
      <c r="A10" s="1"/>
      <c r="B10" s="11"/>
      <c r="C10" s="1"/>
      <c r="D10" s="12"/>
      <c r="E10" s="9"/>
      <c r="F10" s="15"/>
      <c r="G10" s="9"/>
      <c r="H10" s="15"/>
      <c r="I10" s="9"/>
    </row>
    <row r="11" spans="1:9" ht="15.75">
      <c r="A11" s="1"/>
      <c r="B11" s="13" t="s">
        <v>7</v>
      </c>
      <c r="C11" s="1"/>
      <c r="D11" s="11"/>
      <c r="E11" s="1"/>
      <c r="F11" s="13" t="s">
        <v>8</v>
      </c>
      <c r="G11" s="1"/>
      <c r="H11" s="11"/>
      <c r="I11" s="1"/>
    </row>
    <row r="12" spans="1:9" ht="15.75">
      <c r="A12" s="1"/>
      <c r="B12" s="13" t="s">
        <v>9</v>
      </c>
      <c r="C12" s="3" t="s">
        <v>10</v>
      </c>
      <c r="D12" s="11" t="s">
        <v>8</v>
      </c>
      <c r="E12" s="1" t="s">
        <v>10</v>
      </c>
      <c r="F12" s="13" t="s">
        <v>9</v>
      </c>
      <c r="G12" s="2" t="s">
        <v>10</v>
      </c>
      <c r="H12" s="13" t="s">
        <v>11</v>
      </c>
      <c r="I12" s="2" t="s">
        <v>12</v>
      </c>
    </row>
    <row r="13" spans="1:9" ht="15.75">
      <c r="A13" s="9"/>
      <c r="B13" s="12"/>
      <c r="C13" s="26"/>
      <c r="D13" s="12"/>
      <c r="E13" s="9"/>
      <c r="F13" s="12"/>
      <c r="G13" s="9"/>
      <c r="H13" s="12"/>
      <c r="I13" s="9"/>
    </row>
    <row r="14" spans="1:9" s="20" customFormat="1" ht="16.5">
      <c r="A14" s="7" t="s">
        <v>45</v>
      </c>
      <c r="B14" s="18">
        <v>201500</v>
      </c>
      <c r="C14" s="19">
        <v>100</v>
      </c>
      <c r="D14" s="18">
        <v>62300</v>
      </c>
      <c r="E14" s="19">
        <v>100</v>
      </c>
      <c r="F14" s="18">
        <v>18400</v>
      </c>
      <c r="G14" s="19">
        <v>100</v>
      </c>
      <c r="H14" s="18">
        <v>31</v>
      </c>
      <c r="I14" s="25">
        <v>9</v>
      </c>
    </row>
    <row r="15" spans="1:9" s="20" customFormat="1" ht="16.5">
      <c r="A15" s="1" t="s">
        <v>13</v>
      </c>
      <c r="B15" s="14">
        <v>9396</v>
      </c>
      <c r="C15" s="5">
        <f>B15/$B$14*100</f>
        <v>4.663027295285359</v>
      </c>
      <c r="D15" s="14">
        <v>6300</v>
      </c>
      <c r="E15" s="5">
        <f>D15/$D$14*100</f>
        <v>10.112359550561797</v>
      </c>
      <c r="F15" s="14">
        <v>2490</v>
      </c>
      <c r="G15" s="5">
        <f>F15/$F$14*100</f>
        <v>13.532608695652174</v>
      </c>
      <c r="H15" s="14">
        <v>67</v>
      </c>
      <c r="I15" s="4">
        <v>27</v>
      </c>
    </row>
    <row r="16" spans="1:9" ht="15.75">
      <c r="A16" s="6" t="s">
        <v>34</v>
      </c>
      <c r="B16" s="14">
        <v>52</v>
      </c>
      <c r="C16" s="28" t="s">
        <v>28</v>
      </c>
      <c r="D16" s="14">
        <v>400</v>
      </c>
      <c r="E16" s="5">
        <f aca="true" t="shared" si="0" ref="E16:E34">D16/$D$14*100</f>
        <v>0.6420545746388443</v>
      </c>
      <c r="F16" s="14">
        <v>250</v>
      </c>
      <c r="G16" s="5">
        <f aca="true" t="shared" si="1" ref="G16:G34">F16/$F$14*100</f>
        <v>1.358695652173913</v>
      </c>
      <c r="H16" s="16" t="s">
        <v>29</v>
      </c>
      <c r="I16" s="16" t="s">
        <v>29</v>
      </c>
    </row>
    <row r="17" spans="1:9" ht="15.75">
      <c r="A17" s="6" t="s">
        <v>35</v>
      </c>
      <c r="B17" s="14">
        <v>1271</v>
      </c>
      <c r="C17" s="5">
        <f>B17/$B$14*100</f>
        <v>0.6307692307692307</v>
      </c>
      <c r="D17" s="14">
        <v>900</v>
      </c>
      <c r="E17" s="5">
        <f t="shared" si="0"/>
        <v>1.4446227929373996</v>
      </c>
      <c r="F17" s="14">
        <v>410</v>
      </c>
      <c r="G17" s="5">
        <f t="shared" si="1"/>
        <v>2.2282608695652173</v>
      </c>
      <c r="H17" s="14">
        <v>71</v>
      </c>
      <c r="I17" s="24">
        <v>32</v>
      </c>
    </row>
    <row r="18" spans="1:9" ht="15.75">
      <c r="A18" s="6" t="s">
        <v>36</v>
      </c>
      <c r="B18" s="14">
        <v>2197</v>
      </c>
      <c r="C18" s="5">
        <f aca="true" t="shared" si="2" ref="C18:C34">B18/$B$14*100</f>
        <v>1.0903225806451613</v>
      </c>
      <c r="D18" s="14">
        <v>1300</v>
      </c>
      <c r="E18" s="5">
        <f t="shared" si="0"/>
        <v>2.086677367576244</v>
      </c>
      <c r="F18" s="14">
        <v>570</v>
      </c>
      <c r="G18" s="5">
        <f t="shared" si="1"/>
        <v>3.097826086956522</v>
      </c>
      <c r="H18" s="14">
        <v>59</v>
      </c>
      <c r="I18" s="4">
        <v>26</v>
      </c>
    </row>
    <row r="19" spans="1:9" ht="15.75">
      <c r="A19" s="6" t="s">
        <v>37</v>
      </c>
      <c r="B19" s="14">
        <v>2758</v>
      </c>
      <c r="C19" s="5">
        <f t="shared" si="2"/>
        <v>1.3687344913151365</v>
      </c>
      <c r="D19" s="14">
        <v>1800</v>
      </c>
      <c r="E19" s="5">
        <f t="shared" si="0"/>
        <v>2.889245585874799</v>
      </c>
      <c r="F19" s="14">
        <v>650</v>
      </c>
      <c r="G19" s="5">
        <f t="shared" si="1"/>
        <v>3.532608695652174</v>
      </c>
      <c r="H19" s="14">
        <v>65</v>
      </c>
      <c r="I19" s="4">
        <v>24</v>
      </c>
    </row>
    <row r="20" spans="1:9" ht="15.75">
      <c r="A20" s="6" t="s">
        <v>38</v>
      </c>
      <c r="B20" s="14">
        <v>3118</v>
      </c>
      <c r="C20" s="5">
        <f t="shared" si="2"/>
        <v>1.547394540942928</v>
      </c>
      <c r="D20" s="14">
        <v>1900</v>
      </c>
      <c r="E20" s="5">
        <f t="shared" si="0"/>
        <v>3.0497592295345104</v>
      </c>
      <c r="F20" s="14">
        <v>610</v>
      </c>
      <c r="G20" s="5">
        <f t="shared" si="1"/>
        <v>3.315217391304348</v>
      </c>
      <c r="H20" s="14">
        <v>61</v>
      </c>
      <c r="I20" s="4">
        <v>20</v>
      </c>
    </row>
    <row r="21" spans="1:9" ht="15.75">
      <c r="A21" s="1"/>
      <c r="B21" s="23"/>
      <c r="C21" s="5"/>
      <c r="D21" s="23"/>
      <c r="E21" s="5"/>
      <c r="F21" s="14"/>
      <c r="G21" s="5"/>
      <c r="H21" s="23"/>
      <c r="I21" s="4"/>
    </row>
    <row r="22" spans="1:9" ht="15.75">
      <c r="A22" s="1" t="s">
        <v>14</v>
      </c>
      <c r="B22" s="14">
        <v>16886</v>
      </c>
      <c r="C22" s="5">
        <f t="shared" si="2"/>
        <v>8.380148883374689</v>
      </c>
      <c r="D22" s="14">
        <v>8900</v>
      </c>
      <c r="E22" s="5">
        <f t="shared" si="0"/>
        <v>14.285714285714285</v>
      </c>
      <c r="F22" s="14">
        <v>2640</v>
      </c>
      <c r="G22" s="5">
        <f t="shared" si="1"/>
        <v>14.347826086956522</v>
      </c>
      <c r="H22" s="14">
        <v>53</v>
      </c>
      <c r="I22" s="4">
        <v>16</v>
      </c>
    </row>
    <row r="23" spans="1:9" ht="15.75">
      <c r="A23" s="6" t="s">
        <v>39</v>
      </c>
      <c r="B23" s="14">
        <v>3217</v>
      </c>
      <c r="C23" s="5">
        <f t="shared" si="2"/>
        <v>1.5965260545905708</v>
      </c>
      <c r="D23" s="14">
        <v>1800</v>
      </c>
      <c r="E23" s="5">
        <f t="shared" si="0"/>
        <v>2.889245585874799</v>
      </c>
      <c r="F23" s="14">
        <v>610</v>
      </c>
      <c r="G23" s="5">
        <f t="shared" si="1"/>
        <v>3.315217391304348</v>
      </c>
      <c r="H23" s="14">
        <v>56</v>
      </c>
      <c r="I23" s="4">
        <v>19</v>
      </c>
    </row>
    <row r="24" spans="1:9" ht="15.75">
      <c r="A24" s="6" t="s">
        <v>40</v>
      </c>
      <c r="B24" s="14">
        <v>3245</v>
      </c>
      <c r="C24" s="5">
        <f t="shared" si="2"/>
        <v>1.6104218362282878</v>
      </c>
      <c r="D24" s="14">
        <v>1900</v>
      </c>
      <c r="E24" s="5">
        <f t="shared" si="0"/>
        <v>3.0497592295345104</v>
      </c>
      <c r="F24" s="14">
        <v>540</v>
      </c>
      <c r="G24" s="5">
        <f t="shared" si="1"/>
        <v>2.9347826086956523</v>
      </c>
      <c r="H24" s="14">
        <v>59</v>
      </c>
      <c r="I24" s="4">
        <v>17</v>
      </c>
    </row>
    <row r="25" spans="1:9" ht="15.75">
      <c r="A25" s="6" t="s">
        <v>41</v>
      </c>
      <c r="B25" s="14">
        <v>3394</v>
      </c>
      <c r="C25" s="5">
        <f t="shared" si="2"/>
        <v>1.6843672456575685</v>
      </c>
      <c r="D25" s="14">
        <v>1900</v>
      </c>
      <c r="E25" s="5">
        <f t="shared" si="0"/>
        <v>3.0497592295345104</v>
      </c>
      <c r="F25" s="14">
        <v>500</v>
      </c>
      <c r="G25" s="5">
        <f t="shared" si="1"/>
        <v>2.717391304347826</v>
      </c>
      <c r="H25" s="14">
        <v>56</v>
      </c>
      <c r="I25" s="4">
        <v>15</v>
      </c>
    </row>
    <row r="26" spans="1:9" ht="15.75">
      <c r="A26" s="6" t="s">
        <v>42</v>
      </c>
      <c r="B26" s="14">
        <v>3460</v>
      </c>
      <c r="C26" s="5">
        <f t="shared" si="2"/>
        <v>1.71712158808933</v>
      </c>
      <c r="D26" s="14">
        <v>1700</v>
      </c>
      <c r="E26" s="5">
        <f t="shared" si="0"/>
        <v>2.7287319422150884</v>
      </c>
      <c r="F26" s="14">
        <v>500</v>
      </c>
      <c r="G26" s="5">
        <f t="shared" si="1"/>
        <v>2.717391304347826</v>
      </c>
      <c r="H26" s="14">
        <v>49</v>
      </c>
      <c r="I26" s="4">
        <v>14</v>
      </c>
    </row>
    <row r="27" spans="1:9" ht="15.75">
      <c r="A27" s="6" t="s">
        <v>43</v>
      </c>
      <c r="B27" s="14">
        <v>3570</v>
      </c>
      <c r="C27" s="5">
        <f t="shared" si="2"/>
        <v>1.771712158808933</v>
      </c>
      <c r="D27" s="14">
        <v>1600</v>
      </c>
      <c r="E27" s="5">
        <f t="shared" si="0"/>
        <v>2.568218298555377</v>
      </c>
      <c r="F27" s="14">
        <v>490</v>
      </c>
      <c r="G27" s="5">
        <f t="shared" si="1"/>
        <v>2.6630434782608696</v>
      </c>
      <c r="H27" s="14">
        <v>45</v>
      </c>
      <c r="I27" s="4">
        <v>14</v>
      </c>
    </row>
    <row r="28" spans="1:8" ht="15.75">
      <c r="A28" s="1"/>
      <c r="B28" s="14"/>
      <c r="C28" s="5"/>
      <c r="D28" s="14"/>
      <c r="E28" s="5"/>
      <c r="F28" s="14"/>
      <c r="G28" s="5"/>
      <c r="H28" s="23"/>
    </row>
    <row r="29" spans="1:9" ht="15.75">
      <c r="A29" s="1" t="s">
        <v>15</v>
      </c>
      <c r="B29" s="14">
        <v>36003</v>
      </c>
      <c r="C29" s="5">
        <f t="shared" si="2"/>
        <v>17.867493796526055</v>
      </c>
      <c r="D29" s="14">
        <v>11300</v>
      </c>
      <c r="E29" s="5">
        <f t="shared" si="0"/>
        <v>18.138041733547354</v>
      </c>
      <c r="F29" s="14">
        <v>3820</v>
      </c>
      <c r="G29" s="5">
        <f t="shared" si="1"/>
        <v>20.76086956521739</v>
      </c>
      <c r="H29" s="11">
        <v>31</v>
      </c>
      <c r="I29" s="4">
        <v>11</v>
      </c>
    </row>
    <row r="30" spans="1:9" ht="15.75">
      <c r="A30" s="1" t="s">
        <v>16</v>
      </c>
      <c r="B30" s="14">
        <v>40394</v>
      </c>
      <c r="C30" s="5">
        <f t="shared" si="2"/>
        <v>20.04665012406948</v>
      </c>
      <c r="D30" s="14">
        <v>10400</v>
      </c>
      <c r="E30" s="5">
        <f t="shared" si="0"/>
        <v>16.693418940609952</v>
      </c>
      <c r="F30" s="14">
        <v>3420</v>
      </c>
      <c r="G30" s="5">
        <f t="shared" si="1"/>
        <v>18.586956521739133</v>
      </c>
      <c r="H30" s="14">
        <v>26</v>
      </c>
      <c r="I30" s="4">
        <v>8</v>
      </c>
    </row>
    <row r="31" spans="1:9" ht="15.75">
      <c r="A31" s="1" t="s">
        <v>17</v>
      </c>
      <c r="B31" s="14">
        <v>39851</v>
      </c>
      <c r="C31" s="5">
        <f t="shared" si="2"/>
        <v>19.77717121588089</v>
      </c>
      <c r="D31" s="14">
        <v>9600</v>
      </c>
      <c r="E31" s="5">
        <f t="shared" si="0"/>
        <v>15.409309791332262</v>
      </c>
      <c r="F31" s="14">
        <v>3060</v>
      </c>
      <c r="G31" s="5">
        <f t="shared" si="1"/>
        <v>16.630434782608695</v>
      </c>
      <c r="H31" s="14">
        <v>24</v>
      </c>
      <c r="I31" s="4">
        <v>8</v>
      </c>
    </row>
    <row r="32" spans="1:9" ht="15.75">
      <c r="A32" s="1" t="s">
        <v>18</v>
      </c>
      <c r="B32" s="14">
        <v>29685</v>
      </c>
      <c r="C32" s="5">
        <f t="shared" si="2"/>
        <v>14.732009925558312</v>
      </c>
      <c r="D32" s="14">
        <v>6600</v>
      </c>
      <c r="E32" s="5">
        <f t="shared" si="0"/>
        <v>10.593900481540931</v>
      </c>
      <c r="F32" s="14">
        <v>1610</v>
      </c>
      <c r="G32" s="5">
        <f t="shared" si="1"/>
        <v>8.75</v>
      </c>
      <c r="H32" s="14">
        <v>22</v>
      </c>
      <c r="I32" s="4">
        <v>5</v>
      </c>
    </row>
    <row r="33" spans="1:9" ht="15.75">
      <c r="A33" s="1" t="s">
        <v>19</v>
      </c>
      <c r="B33" s="14">
        <v>16492</v>
      </c>
      <c r="C33" s="5">
        <f t="shared" si="2"/>
        <v>8.184615384615384</v>
      </c>
      <c r="D33" s="14">
        <v>4200</v>
      </c>
      <c r="E33" s="5">
        <f t="shared" si="0"/>
        <v>6.741573033707865</v>
      </c>
      <c r="F33" s="14">
        <v>800</v>
      </c>
      <c r="G33" s="5">
        <f t="shared" si="1"/>
        <v>4.3478260869565215</v>
      </c>
      <c r="H33" s="14">
        <v>25</v>
      </c>
      <c r="I33" s="4">
        <v>5</v>
      </c>
    </row>
    <row r="34" spans="1:9" ht="15.75">
      <c r="A34" s="1" t="s">
        <v>20</v>
      </c>
      <c r="B34" s="14">
        <v>12793</v>
      </c>
      <c r="C34" s="5">
        <f t="shared" si="2"/>
        <v>6.348883374689826</v>
      </c>
      <c r="D34" s="14">
        <v>5000</v>
      </c>
      <c r="E34" s="5">
        <f t="shared" si="0"/>
        <v>8.025682182985554</v>
      </c>
      <c r="F34" s="14">
        <v>560</v>
      </c>
      <c r="G34" s="5">
        <f t="shared" si="1"/>
        <v>3.0434782608695654</v>
      </c>
      <c r="H34" s="14">
        <v>39</v>
      </c>
      <c r="I34" s="4">
        <v>4</v>
      </c>
    </row>
    <row r="35" spans="1:9" ht="15.75">
      <c r="A35" s="9"/>
      <c r="B35" s="12"/>
      <c r="C35" s="9"/>
      <c r="D35" s="12"/>
      <c r="E35" s="9"/>
      <c r="F35" s="12"/>
      <c r="G35" s="9"/>
      <c r="H35" s="12"/>
      <c r="I35" s="9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 t="s">
        <v>26</v>
      </c>
      <c r="B37" s="1"/>
      <c r="C37" s="1"/>
      <c r="D37" s="1"/>
      <c r="E37" s="1"/>
      <c r="F37" s="1"/>
      <c r="G37" s="1"/>
      <c r="H37" s="1"/>
      <c r="I37" s="1"/>
    </row>
    <row r="38" spans="1:9" ht="15.75">
      <c r="A38" s="6" t="s">
        <v>46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1" t="s">
        <v>27</v>
      </c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7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1:9" ht="15.75">
      <c r="A45" s="6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6"/>
      <c r="B49" s="1"/>
      <c r="C49" s="1"/>
      <c r="D49" s="1"/>
      <c r="E49" s="1"/>
      <c r="F49" s="1"/>
      <c r="G49" s="1"/>
      <c r="H49" s="1"/>
      <c r="I49" s="1"/>
    </row>
    <row r="50" spans="1:9" ht="15.75">
      <c r="A50" s="6"/>
      <c r="B50" s="1"/>
      <c r="C50" s="1"/>
      <c r="D50" s="1"/>
      <c r="E50" s="1"/>
      <c r="F50" s="1"/>
      <c r="G50" s="1"/>
      <c r="H50" s="1"/>
      <c r="I50" s="1"/>
    </row>
    <row r="51" spans="1:9" ht="15.75">
      <c r="A51" s="6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</sheetData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paperSize="17" scale="8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2" width="13" style="0" customWidth="1"/>
    <col min="3" max="3" width="10.3984375" style="0" customWidth="1"/>
    <col min="4" max="4" width="11.69921875" style="0" customWidth="1"/>
    <col min="5" max="5" width="9.69921875" style="0" customWidth="1"/>
    <col min="6" max="6" width="11.69921875" style="0" customWidth="1"/>
    <col min="7" max="8" width="9.69921875" style="0" customWidth="1"/>
    <col min="9" max="9" width="16" style="0" customWidth="1"/>
    <col min="10" max="16384" width="9.69921875" style="0" customWidth="1"/>
  </cols>
  <sheetData>
    <row r="1" spans="1:9" ht="16.5">
      <c r="A1" s="27" t="s">
        <v>47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9" t="s">
        <v>49</v>
      </c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 t="s">
        <v>50</v>
      </c>
      <c r="B5" s="1"/>
      <c r="C5" s="1"/>
      <c r="D5" s="1"/>
      <c r="E5" s="1"/>
      <c r="F5" s="1"/>
      <c r="G5" s="1"/>
      <c r="H5" s="1"/>
      <c r="I5" s="1"/>
    </row>
    <row r="6" spans="1:9" ht="16.5">
      <c r="A6" s="7" t="s">
        <v>48</v>
      </c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6" t="s">
        <v>32</v>
      </c>
      <c r="B8" s="1"/>
      <c r="C8" s="1"/>
      <c r="D8" s="1"/>
      <c r="E8" s="1"/>
      <c r="F8" s="1"/>
      <c r="G8" s="1"/>
      <c r="H8" s="1"/>
      <c r="I8" s="1"/>
    </row>
    <row r="9" spans="1:9" ht="15.75">
      <c r="A9" s="1" t="s">
        <v>21</v>
      </c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6" t="s">
        <v>30</v>
      </c>
      <c r="B11" s="1"/>
      <c r="C11" s="1"/>
      <c r="D11" s="1"/>
      <c r="E11" s="1"/>
      <c r="F11" s="1"/>
      <c r="G11" s="1"/>
      <c r="H11" s="1"/>
      <c r="I11" s="1"/>
    </row>
    <row r="12" spans="1:9" ht="15.75">
      <c r="A12" s="1" t="s">
        <v>22</v>
      </c>
      <c r="B12" s="1"/>
      <c r="C12" s="1"/>
      <c r="D12" s="1"/>
      <c r="E12" s="1"/>
      <c r="F12" s="1"/>
      <c r="G12" s="1"/>
      <c r="H12" s="1"/>
      <c r="I12" s="1"/>
    </row>
    <row r="13" spans="1:9" ht="15.75">
      <c r="A13" s="1" t="s">
        <v>23</v>
      </c>
      <c r="B13" s="1"/>
      <c r="C13" s="1"/>
      <c r="D13" s="1"/>
      <c r="E13" s="1"/>
      <c r="F13" s="1"/>
      <c r="G13" s="1"/>
      <c r="H13" s="1"/>
      <c r="I13" s="1"/>
    </row>
    <row r="14" spans="1:9" ht="15.75">
      <c r="A14" s="1" t="s">
        <v>24</v>
      </c>
      <c r="B14" s="1"/>
      <c r="C14" s="1"/>
      <c r="D14" s="1"/>
      <c r="E14" s="1"/>
      <c r="F14" s="1"/>
      <c r="G14" s="1"/>
      <c r="H14" s="1"/>
      <c r="I14" s="1"/>
    </row>
    <row r="15" spans="1:9" ht="15.75">
      <c r="A15" s="1" t="s">
        <v>25</v>
      </c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 t="s">
        <v>26</v>
      </c>
      <c r="B17" s="1"/>
      <c r="C17" s="1"/>
      <c r="D17" s="1"/>
      <c r="E17" s="1"/>
      <c r="F17" s="1"/>
      <c r="G17" s="1"/>
      <c r="H17" s="1"/>
      <c r="I17" s="1"/>
    </row>
    <row r="18" spans="1:9" ht="15.75">
      <c r="A18" s="6" t="s">
        <v>46</v>
      </c>
      <c r="B18" s="1"/>
      <c r="C18" s="1"/>
      <c r="D18" s="1"/>
      <c r="E18" s="1"/>
      <c r="F18" s="1"/>
      <c r="G18" s="1"/>
      <c r="H18" s="1"/>
      <c r="I18" s="1"/>
    </row>
    <row r="19" spans="1:9" ht="15.75">
      <c r="A19" s="1" t="s">
        <v>27</v>
      </c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6" t="s">
        <v>51</v>
      </c>
      <c r="B21" s="1"/>
      <c r="C21" s="1"/>
      <c r="D21" s="1"/>
      <c r="E21" s="1"/>
      <c r="F21" s="1"/>
      <c r="G21" s="1"/>
      <c r="H21" s="1"/>
      <c r="I21" s="1"/>
    </row>
    <row r="22" spans="1:9" s="30" customFormat="1" ht="15.75">
      <c r="A22" s="29" t="s">
        <v>31</v>
      </c>
      <c r="B22" s="27"/>
      <c r="C22" s="27"/>
      <c r="D22" s="27"/>
      <c r="E22" s="27"/>
      <c r="F22" s="27"/>
      <c r="G22" s="27"/>
      <c r="H22" s="27"/>
      <c r="I22" s="27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1:9" ht="15.75">
      <c r="A25" s="6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6"/>
      <c r="B29" s="1"/>
      <c r="C29" s="1"/>
      <c r="D29" s="1"/>
      <c r="E29" s="1"/>
      <c r="F29" s="1"/>
      <c r="G29" s="1"/>
      <c r="H29" s="1"/>
      <c r="I29" s="1"/>
    </row>
    <row r="30" spans="1:9" ht="15.75">
      <c r="A30" s="6"/>
      <c r="B30" s="1"/>
      <c r="C30" s="1"/>
      <c r="D30" s="1"/>
      <c r="E30" s="1"/>
      <c r="F30" s="1"/>
      <c r="G30" s="1"/>
      <c r="H30" s="1"/>
      <c r="I30" s="1"/>
    </row>
    <row r="31" spans="1:9" ht="15.75">
      <c r="A31" s="6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</sheetData>
  <hyperlinks>
    <hyperlink ref="A22" r:id="rId1" display="http://www.nsc.org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Licensed Drivers and Number in Accidents by Age</dc:title>
  <dc:subject/>
  <dc:creator>US Census Bureau</dc:creator>
  <cp:keywords/>
  <dc:description/>
  <cp:lastModifiedBy>clark016</cp:lastModifiedBy>
  <cp:lastPrinted>2007-05-31T14:41:02Z</cp:lastPrinted>
  <dcterms:created xsi:type="dcterms:W3CDTF">2004-05-19T11:48:42Z</dcterms:created>
  <dcterms:modified xsi:type="dcterms:W3CDTF">2007-11-28T19:28:45Z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