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120" windowHeight="4965" activeTab="0"/>
  </bookViews>
  <sheets>
    <sheet name="data" sheetId="1" r:id="rId1"/>
    <sheet name="Notes" sheetId="2" r:id="rId2"/>
  </sheets>
  <definedNames>
    <definedName name="INTERNET">'data'!$A$41:$A$41</definedName>
    <definedName name="_xlnm.Print_Area" localSheetId="0">'data'!$B$1:$AD$41</definedName>
    <definedName name="SOURCE">'data'!$A$38:$A$40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<sst xmlns="http://schemas.openxmlformats.org/spreadsheetml/2006/main" count="155" uniqueCount="109">
  <si>
    <t>Type</t>
  </si>
  <si>
    <t>Patent applications filed</t>
  </si>
  <si>
    <t xml:space="preserve">  Inventions</t>
  </si>
  <si>
    <t xml:space="preserve">  Designs</t>
  </si>
  <si>
    <t xml:space="preserve">  Botanical plants</t>
  </si>
  <si>
    <t xml:space="preserve">  Reissues</t>
  </si>
  <si>
    <t xml:space="preserve">    Individuals</t>
  </si>
  <si>
    <t xml:space="preserve">    Corporations:</t>
  </si>
  <si>
    <t xml:space="preserve">      United States</t>
  </si>
  <si>
    <t xml:space="preserve">      Foreign \1</t>
  </si>
  <si>
    <t xml:space="preserve">    US Government</t>
  </si>
  <si>
    <t xml:space="preserve">  US residents \2</t>
  </si>
  <si>
    <t xml:space="preserve">  Foreign country residents \2</t>
  </si>
  <si>
    <t xml:space="preserve">    Percent of total</t>
  </si>
  <si>
    <t>Other published documents \3</t>
  </si>
  <si>
    <t xml:space="preserve">    (Z)</t>
  </si>
  <si>
    <t>(Z)</t>
  </si>
  <si>
    <t>Trademarks:</t>
  </si>
  <si>
    <t>Applications filed</t>
  </si>
  <si>
    <t>Issued</t>
  </si>
  <si>
    <t xml:space="preserve">  Trademarks</t>
  </si>
  <si>
    <t>NA Not available.</t>
  </si>
  <si>
    <t xml:space="preserve">\2 Includes patents for inventions, designs, botanical plants, and </t>
  </si>
  <si>
    <t>reissues.</t>
  </si>
  <si>
    <t xml:space="preserve">\3 Includes Defensive Publications, a practice which began in November </t>
  </si>
  <si>
    <t>1968 and ended in July 1986; and Statutory Invention Registrations, the</t>
  </si>
  <si>
    <t>current practice, which began May 1985. These documents are patent</t>
  </si>
  <si>
    <t>applications, which are published to provide the defensive properties of</t>
  </si>
  <si>
    <t>a patent, but do not have the enforceable rights of a patent.</t>
  </si>
  <si>
    <t xml:space="preserve">Source: U.S. Patent and Trademark Office. </t>
  </si>
  <si>
    <t>"Statistical Reports Available For Viewing,</t>
  </si>
  <si>
    <t>Calendar Year Patent Statistics";</t>
  </si>
  <si>
    <t>&lt;http://www.uspto.gov/web/offices/ac/ido/oeip/taf/reports.htm&gt; and unpublished data.</t>
  </si>
  <si>
    <t>Types of Patents</t>
  </si>
  <si>
    <t xml:space="preserve">The U.S. Patent and Trademark Office (PTO) issues several </t>
  </si>
  <si>
    <t xml:space="preserve">different types of patent documents offering different kinds </t>
  </si>
  <si>
    <t>of protection and covering different types of subject matter.</t>
  </si>
  <si>
    <t>A recently issued PTO patent document is one of six types,</t>
  </si>
  <si>
    <t>generally described below. See U.S. Code Title 35 - Patents, for</t>
  </si>
  <si>
    <t>a full description of patents and patent laws.</t>
  </si>
  <si>
    <t>*     Utility Patent-  Issued for the invention of a new and</t>
  </si>
  <si>
    <t>useful process, machine, manufacture, or composition of</t>
  </si>
  <si>
    <t>matter, or a new and useful improvement thereof, it</t>
  </si>
  <si>
    <t>generally permits its owner to exclude others from</t>
  </si>
  <si>
    <t>making, using, or selling the invention for a period of</t>
  </si>
  <si>
    <t>up to twenty years from the date of patent application</t>
  </si>
  <si>
    <t>filing ++, subject to the payment of maintenance fees.</t>
  </si>
  <si>
    <t>Approximately 90% of the patent documents issued by the</t>
  </si>
  <si>
    <t>PTO in recent years have been utility patents, also</t>
  </si>
  <si>
    <t>referred to as "patents for invention."</t>
  </si>
  <si>
    <t>*     Design Patent-  Issued for a new, original, and</t>
  </si>
  <si>
    <t>ornamental design for an article of manufacture, it</t>
  </si>
  <si>
    <t>permits its owner to exclude others from making, using,</t>
  </si>
  <si>
    <t>or selling the design for a period of fourteen years</t>
  </si>
  <si>
    <t>from the date of patent grant.  Design patents are not</t>
  </si>
  <si>
    <t>subject to the payment of maintenance fees.</t>
  </si>
  <si>
    <t>*     Plant Patent-  Issued for a new and distinct, invented</t>
  </si>
  <si>
    <t>or discovered asexually reproduced plant including</t>
  </si>
  <si>
    <t>cultivated sports, mutants, hybrids, and newly found</t>
  </si>
  <si>
    <t>seedlings, other than a tuber propagated plant or a</t>
  </si>
  <si>
    <t>plant found in an uncultivated state, it permits its</t>
  </si>
  <si>
    <t>owner to exclude others from making, using, or selling</t>
  </si>
  <si>
    <t>the plant for a period of up to twenty years from the</t>
  </si>
  <si>
    <t>date of patent application filing ++.  Plant patents</t>
  </si>
  <si>
    <t>are not subject to the payment of maintenance fees.</t>
  </si>
  <si>
    <t>*     Reissue Patent-  Issued to correct an error in an</t>
  </si>
  <si>
    <t>already issued utility, design, or plant patent, it</t>
  </si>
  <si>
    <t>does not affect the period of protection offered by the</t>
  </si>
  <si>
    <t>original patent.</t>
  </si>
  <si>
    <t>*     Defensive Publication (DEF)-  Issued instead of a</t>
  </si>
  <si>
    <t>regular utility, design, or plant patent, it offers</t>
  </si>
  <si>
    <t>limited protection, defensive in nature, to prevent</t>
  </si>
  <si>
    <t>others from patenting an invention, design, or plant.</t>
  </si>
  <si>
    <t>The Defensive Publication was replaced by the Statutory</t>
  </si>
  <si>
    <t>Invention Registration in 1985-86.</t>
  </si>
  <si>
    <t>*     Statutory Invention Registration (SIR)-  This document</t>
  </si>
  <si>
    <t>replaced the Defensive Publication in 1985-86 and</t>
  </si>
  <si>
    <t>offers similar protection.</t>
  </si>
  <si>
    <t>++   Although, the length of utility and plant patent protection</t>
  </si>
  <si>
    <t>(patent term) was previously seventeen years from the date of</t>
  </si>
  <si>
    <t>patent grant, utility and plant patents filed after June 8, 1995</t>
  </si>
  <si>
    <t>now have a patent term of up to twenty years from the date of</t>
  </si>
  <si>
    <t>filing of the earliest related patent application. Utility and</t>
  </si>
  <si>
    <t>plant patents which were applied for prior to June 8, 1995, and</t>
  </si>
  <si>
    <t>which were or will be in force after June 8, 1995, now have a</t>
  </si>
  <si>
    <t>patent term of seventeen years from the date of patent grant or</t>
  </si>
  <si>
    <t>twenty years from the date of filing of the earliest related</t>
  </si>
  <si>
    <t>patent application, whichever is longer.  Utility patents are</t>
  </si>
  <si>
    <t>subject to the payment of periodic maintenance fees to keep the</t>
  </si>
  <si>
    <t>patent in force. Patent terms can be extended under some specific</t>
  </si>
  <si>
    <t>circumstances.  See the U.S. Code Title 35 - Patents for a full</t>
  </si>
  <si>
    <t>description of patent laws.</t>
  </si>
  <si>
    <t>\1 Includes patents to foreign governments.</t>
  </si>
  <si>
    <t xml:space="preserve">Z Less than 50. </t>
  </si>
  <si>
    <t>FOOTNOTES</t>
  </si>
  <si>
    <t>(NA)</t>
  </si>
  <si>
    <t>SYMBOLS</t>
  </si>
  <si>
    <t>http://www.uspto.gov/web/offices/ac/ido/oeip/taf/reports.htm</t>
  </si>
  <si>
    <t>Patents issued</t>
  </si>
  <si>
    <t xml:space="preserve">  Trademark renewals</t>
  </si>
  <si>
    <t>countries, see Table 1355]</t>
  </si>
  <si>
    <r>
      <t>Table 753.</t>
    </r>
    <r>
      <rPr>
        <b/>
        <sz val="12"/>
        <rFont val="Courier New"/>
        <family val="3"/>
      </rPr>
      <t xml:space="preserve"> Patents and Trademarks by Type: 1980 to 2006</t>
    </r>
  </si>
  <si>
    <t>HEADNOTE</t>
  </si>
  <si>
    <t>See Notes</t>
  </si>
  <si>
    <t>Back to data</t>
  </si>
  <si>
    <r>
      <t>[</t>
    </r>
    <r>
      <rPr>
        <b/>
        <sz val="12"/>
        <rFont val="Courier New"/>
        <family val="3"/>
      </rPr>
      <t>In thousands (113.0 represents 113,000). Calendar year data</t>
    </r>
    <r>
      <rPr>
        <sz val="12"/>
        <rFont val="Courier New"/>
        <family val="0"/>
      </rPr>
      <t xml:space="preserve">. Covers U.S. patents issued to </t>
    </r>
  </si>
  <si>
    <t>citizens of the United States and residents of foreign countries. For data on foreign</t>
  </si>
  <si>
    <t>Fore more information:</t>
  </si>
  <si>
    <t>(1,000)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</si>
</sst>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2" fontId="0" fillId="0" borderId="1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172" fontId="0" fillId="0" borderId="0" xfId="0" applyNumberFormat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Font="1" applyAlignment="1">
      <alignment/>
    </xf>
    <xf numFmtId="172" fontId="7" fillId="0" borderId="0" xfId="16" applyNumberFormat="1" applyFont="1" applyAlignment="1">
      <alignment/>
    </xf>
    <xf numFmtId="0" fontId="0" fillId="0" borderId="2" xfId="0" applyBorder="1" applyAlignment="1">
      <alignment/>
    </xf>
    <xf numFmtId="0" fontId="8" fillId="0" borderId="0" xfId="16" applyFont="1" applyAlignment="1">
      <alignment/>
    </xf>
    <xf numFmtId="172" fontId="5" fillId="0" borderId="0" xfId="16" applyNumberFormat="1" applyAlignment="1">
      <alignment/>
    </xf>
    <xf numFmtId="0" fontId="0" fillId="0" borderId="2" xfId="0" applyNumberFormat="1" applyFont="1" applyBorder="1" applyAlignment="1" quotePrefix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to.gov/web/offices/ac/ido/oeip/taf/report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showGridLines="0" tabSelected="1" showOutlineSymbols="0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.75"/>
  <cols>
    <col min="1" max="1" width="30.5" style="0" customWidth="1"/>
    <col min="2" max="16384" width="9.69921875" style="0" customWidth="1"/>
  </cols>
  <sheetData>
    <row r="1" spans="1:22" ht="16.5">
      <c r="A1" s="20" t="s">
        <v>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V1" s="7"/>
    </row>
    <row r="2" spans="1:2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V2" s="7"/>
    </row>
    <row r="3" spans="1:22" ht="15.75">
      <c r="A3" s="23" t="s">
        <v>103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V3" s="7"/>
    </row>
    <row r="4" spans="2:22" ht="15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V4" s="7"/>
    </row>
    <row r="5" spans="1:28" ht="15.7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16.5">
      <c r="A6" s="4" t="s">
        <v>0</v>
      </c>
      <c r="B6" s="12">
        <v>1980</v>
      </c>
      <c r="C6" s="12">
        <v>1981</v>
      </c>
      <c r="D6" s="12">
        <v>1982</v>
      </c>
      <c r="E6" s="12">
        <v>1983</v>
      </c>
      <c r="F6" s="12">
        <v>1984</v>
      </c>
      <c r="G6" s="12">
        <v>1985</v>
      </c>
      <c r="H6" s="12">
        <v>1986</v>
      </c>
      <c r="I6" s="12">
        <v>1987</v>
      </c>
      <c r="J6" s="12">
        <v>1988</v>
      </c>
      <c r="K6" s="12">
        <v>1989</v>
      </c>
      <c r="L6" s="12">
        <v>1990</v>
      </c>
      <c r="M6" s="12">
        <v>1991</v>
      </c>
      <c r="N6" s="12">
        <v>1992</v>
      </c>
      <c r="O6" s="12">
        <v>1993</v>
      </c>
      <c r="P6" s="12">
        <v>1994</v>
      </c>
      <c r="Q6" s="12">
        <v>1995</v>
      </c>
      <c r="R6" s="12">
        <v>1996</v>
      </c>
      <c r="S6" s="12">
        <v>1997</v>
      </c>
      <c r="T6" s="12">
        <v>1998</v>
      </c>
      <c r="U6" s="12">
        <v>1999</v>
      </c>
      <c r="V6" s="12">
        <v>2000</v>
      </c>
      <c r="W6" s="12">
        <v>2001</v>
      </c>
      <c r="X6" s="12">
        <v>2002</v>
      </c>
      <c r="Y6" s="12">
        <v>2003</v>
      </c>
      <c r="Z6" s="12">
        <v>2004</v>
      </c>
      <c r="AA6" s="12">
        <v>2005</v>
      </c>
      <c r="AB6" s="12">
        <v>2006</v>
      </c>
    </row>
    <row r="7" spans="1:30" ht="15.75">
      <c r="A7" s="14"/>
      <c r="B7" s="25" t="s">
        <v>108</v>
      </c>
      <c r="C7" s="25" t="s">
        <v>108</v>
      </c>
      <c r="D7" s="25" t="s">
        <v>108</v>
      </c>
      <c r="E7" s="25" t="s">
        <v>108</v>
      </c>
      <c r="F7" s="25" t="s">
        <v>108</v>
      </c>
      <c r="G7" s="25" t="s">
        <v>108</v>
      </c>
      <c r="H7" s="25" t="s">
        <v>108</v>
      </c>
      <c r="I7" s="25" t="s">
        <v>108</v>
      </c>
      <c r="J7" s="25" t="s">
        <v>108</v>
      </c>
      <c r="K7" s="25" t="s">
        <v>108</v>
      </c>
      <c r="L7" s="25" t="s">
        <v>108</v>
      </c>
      <c r="M7" s="25" t="s">
        <v>108</v>
      </c>
      <c r="N7" s="25" t="s">
        <v>108</v>
      </c>
      <c r="O7" s="25" t="s">
        <v>108</v>
      </c>
      <c r="P7" s="25" t="s">
        <v>108</v>
      </c>
      <c r="Q7" s="25" t="s">
        <v>108</v>
      </c>
      <c r="R7" s="25" t="s">
        <v>108</v>
      </c>
      <c r="S7" s="25" t="s">
        <v>108</v>
      </c>
      <c r="T7" s="25" t="s">
        <v>108</v>
      </c>
      <c r="U7" s="25" t="s">
        <v>108</v>
      </c>
      <c r="V7" s="25" t="s">
        <v>108</v>
      </c>
      <c r="W7" s="25" t="s">
        <v>108</v>
      </c>
      <c r="X7" s="25" t="s">
        <v>108</v>
      </c>
      <c r="Y7" s="25" t="s">
        <v>108</v>
      </c>
      <c r="Z7" s="25" t="s">
        <v>108</v>
      </c>
      <c r="AA7" s="25" t="s">
        <v>108</v>
      </c>
      <c r="AB7" s="25" t="s">
        <v>108</v>
      </c>
      <c r="AC7" s="10"/>
      <c r="AD7" s="10"/>
    </row>
    <row r="8" spans="1:28" ht="15.75">
      <c r="A8" s="2" t="s">
        <v>1</v>
      </c>
      <c r="B8" s="7">
        <v>113</v>
      </c>
      <c r="C8" s="7">
        <v>114.5</v>
      </c>
      <c r="D8" s="7">
        <v>118.4</v>
      </c>
      <c r="E8" s="7">
        <v>112.4</v>
      </c>
      <c r="F8" s="7">
        <v>120.6</v>
      </c>
      <c r="G8" s="7">
        <v>127.1</v>
      </c>
      <c r="H8" s="7">
        <v>133</v>
      </c>
      <c r="I8" s="7">
        <v>139.8</v>
      </c>
      <c r="J8" s="7">
        <v>151.9</v>
      </c>
      <c r="K8" s="7">
        <v>166.3</v>
      </c>
      <c r="L8" s="7">
        <v>176.7</v>
      </c>
      <c r="M8" s="7">
        <v>178.4</v>
      </c>
      <c r="N8" s="7">
        <v>187.2</v>
      </c>
      <c r="O8" s="7">
        <v>189.4</v>
      </c>
      <c r="P8" s="7">
        <v>206.9</v>
      </c>
      <c r="Q8" s="8">
        <f>SUM(Q9:Q12)</f>
        <v>228.838</v>
      </c>
      <c r="R8" s="9">
        <v>211.6</v>
      </c>
      <c r="S8" s="7">
        <v>233</v>
      </c>
      <c r="T8" s="8">
        <f>SUM(T9:T12)</f>
        <v>261.427</v>
      </c>
      <c r="U8" s="8">
        <f>SUM(U9:U12)</f>
        <v>289.524</v>
      </c>
      <c r="V8" s="7">
        <v>315.8</v>
      </c>
      <c r="W8" s="7">
        <v>346.6</v>
      </c>
      <c r="X8" s="7">
        <v>357.5</v>
      </c>
      <c r="Y8" s="10">
        <v>367</v>
      </c>
      <c r="Z8" s="17">
        <v>383.1</v>
      </c>
      <c r="AA8" s="17">
        <v>418.4</v>
      </c>
      <c r="AB8" s="19">
        <f>SUM(AB9:AB12)</f>
        <v>459.90000000000003</v>
      </c>
    </row>
    <row r="9" spans="1:28" ht="15.75">
      <c r="A9" s="2" t="s">
        <v>2</v>
      </c>
      <c r="B9" s="7">
        <v>104.3</v>
      </c>
      <c r="C9" s="7">
        <v>106.4</v>
      </c>
      <c r="D9" s="7">
        <v>109.6</v>
      </c>
      <c r="E9" s="7">
        <v>103.7</v>
      </c>
      <c r="F9" s="7">
        <v>111.3</v>
      </c>
      <c r="G9" s="7">
        <v>117</v>
      </c>
      <c r="H9" s="7">
        <v>122.4</v>
      </c>
      <c r="I9" s="7">
        <v>127.9</v>
      </c>
      <c r="J9" s="7">
        <v>139.8</v>
      </c>
      <c r="K9" s="7">
        <v>152.8</v>
      </c>
      <c r="L9" s="7">
        <v>164.6</v>
      </c>
      <c r="M9" s="7">
        <v>164.3</v>
      </c>
      <c r="N9" s="7">
        <v>173.1</v>
      </c>
      <c r="O9" s="7">
        <v>174.7</v>
      </c>
      <c r="P9" s="7">
        <v>189.9</v>
      </c>
      <c r="Q9" s="8">
        <v>212.377</v>
      </c>
      <c r="R9" s="9">
        <v>195.2</v>
      </c>
      <c r="S9" s="9">
        <v>215.3</v>
      </c>
      <c r="T9" s="7">
        <v>243</v>
      </c>
      <c r="U9" s="7">
        <v>270.2</v>
      </c>
      <c r="V9" s="7">
        <v>295.926</v>
      </c>
      <c r="W9" s="7">
        <v>326.5</v>
      </c>
      <c r="X9" s="7">
        <v>334.4</v>
      </c>
      <c r="Y9" s="10">
        <v>342.4</v>
      </c>
      <c r="Z9" s="17">
        <v>356.9</v>
      </c>
      <c r="AA9" s="17">
        <v>390.7</v>
      </c>
      <c r="AB9" s="19">
        <v>432.1</v>
      </c>
    </row>
    <row r="10" spans="1:28" ht="15.75">
      <c r="A10" s="2" t="s">
        <v>3</v>
      </c>
      <c r="B10" s="7">
        <v>7.8</v>
      </c>
      <c r="C10" s="7">
        <v>7.4</v>
      </c>
      <c r="D10" s="7">
        <v>8.2</v>
      </c>
      <c r="E10" s="7">
        <v>8.1</v>
      </c>
      <c r="F10" s="7">
        <v>8.7</v>
      </c>
      <c r="G10" s="7">
        <v>9.6</v>
      </c>
      <c r="H10" s="7">
        <v>9.9</v>
      </c>
      <c r="I10" s="7">
        <v>11.2</v>
      </c>
      <c r="J10" s="7">
        <v>11.3</v>
      </c>
      <c r="K10" s="7">
        <v>12.6</v>
      </c>
      <c r="L10" s="7">
        <v>11.3</v>
      </c>
      <c r="M10" s="7">
        <v>13.1</v>
      </c>
      <c r="N10" s="7">
        <v>13.1</v>
      </c>
      <c r="O10" s="7">
        <v>13.6</v>
      </c>
      <c r="P10" s="7">
        <v>15.8</v>
      </c>
      <c r="Q10" s="8">
        <v>15.409</v>
      </c>
      <c r="R10" s="9">
        <v>15.2</v>
      </c>
      <c r="S10" s="7">
        <v>16.546</v>
      </c>
      <c r="T10" s="7">
        <v>17.107</v>
      </c>
      <c r="U10" s="7">
        <v>17.761</v>
      </c>
      <c r="V10" s="7">
        <v>18.292</v>
      </c>
      <c r="W10" s="7">
        <v>18.3</v>
      </c>
      <c r="X10" s="7">
        <v>20.9</v>
      </c>
      <c r="Y10" s="10">
        <v>22.6</v>
      </c>
      <c r="Z10" s="17">
        <v>24</v>
      </c>
      <c r="AA10" s="17">
        <v>25.6</v>
      </c>
      <c r="AB10" s="19">
        <v>25.5</v>
      </c>
    </row>
    <row r="11" spans="1:28" ht="15.75">
      <c r="A11" s="2" t="s">
        <v>4</v>
      </c>
      <c r="B11" s="7">
        <v>0.2</v>
      </c>
      <c r="C11" s="7">
        <v>0.2</v>
      </c>
      <c r="D11" s="7">
        <v>0.2</v>
      </c>
      <c r="E11" s="7">
        <v>0.3</v>
      </c>
      <c r="F11" s="7">
        <v>0.3</v>
      </c>
      <c r="G11" s="7">
        <v>0.2</v>
      </c>
      <c r="H11" s="7">
        <v>0.3</v>
      </c>
      <c r="I11" s="7">
        <v>0.4</v>
      </c>
      <c r="J11" s="7">
        <v>0.4</v>
      </c>
      <c r="K11" s="7">
        <v>0.4</v>
      </c>
      <c r="L11" s="7">
        <v>0.4</v>
      </c>
      <c r="M11" s="7">
        <v>0.4</v>
      </c>
      <c r="N11" s="7">
        <v>0.4</v>
      </c>
      <c r="O11" s="7">
        <v>0.4</v>
      </c>
      <c r="P11" s="7">
        <v>0.5</v>
      </c>
      <c r="Q11" s="8">
        <v>0.452</v>
      </c>
      <c r="R11" s="9">
        <v>0.7</v>
      </c>
      <c r="S11" s="7">
        <v>0.621</v>
      </c>
      <c r="T11" s="7">
        <v>0.72</v>
      </c>
      <c r="U11" s="7">
        <v>0.863</v>
      </c>
      <c r="V11" s="7">
        <v>0.797</v>
      </c>
      <c r="W11" s="7">
        <v>0.9</v>
      </c>
      <c r="X11" s="7">
        <v>1.1</v>
      </c>
      <c r="Y11" s="10">
        <v>1</v>
      </c>
      <c r="Z11" s="17">
        <v>1.2</v>
      </c>
      <c r="AA11" s="17">
        <v>1.2</v>
      </c>
      <c r="AB11" s="17">
        <v>1</v>
      </c>
    </row>
    <row r="12" spans="1:28" ht="15.75">
      <c r="A12" s="2" t="s">
        <v>5</v>
      </c>
      <c r="B12" s="7">
        <v>0.6</v>
      </c>
      <c r="C12" s="7">
        <v>0.5</v>
      </c>
      <c r="D12" s="7">
        <v>0.4</v>
      </c>
      <c r="E12" s="7">
        <v>0.3</v>
      </c>
      <c r="F12" s="7">
        <v>0.3</v>
      </c>
      <c r="G12" s="7">
        <v>0.3</v>
      </c>
      <c r="H12" s="7">
        <v>0.3</v>
      </c>
      <c r="I12" s="7">
        <v>0.4</v>
      </c>
      <c r="J12" s="7">
        <v>0.4</v>
      </c>
      <c r="K12" s="7">
        <v>0.5</v>
      </c>
      <c r="L12" s="7">
        <v>0.5</v>
      </c>
      <c r="M12" s="7">
        <v>0.6</v>
      </c>
      <c r="N12" s="7">
        <v>0.6</v>
      </c>
      <c r="O12" s="7">
        <v>0.6</v>
      </c>
      <c r="P12" s="7">
        <v>0.7</v>
      </c>
      <c r="Q12" s="8">
        <v>0.6</v>
      </c>
      <c r="R12" s="9">
        <v>0.6</v>
      </c>
      <c r="S12" s="9">
        <v>0.5</v>
      </c>
      <c r="T12" s="7">
        <v>0.6</v>
      </c>
      <c r="U12" s="7">
        <v>0.7</v>
      </c>
      <c r="V12" s="7">
        <v>0.8</v>
      </c>
      <c r="W12" s="7">
        <v>0.8</v>
      </c>
      <c r="X12" s="7">
        <v>1</v>
      </c>
      <c r="Y12" s="10">
        <v>0.9</v>
      </c>
      <c r="Z12" s="17">
        <v>0.9</v>
      </c>
      <c r="AA12" s="17">
        <v>0.9</v>
      </c>
      <c r="AB12" s="19">
        <v>1.3</v>
      </c>
    </row>
    <row r="13" spans="1:27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V13" s="7"/>
      <c r="X13" s="7"/>
      <c r="Z13" s="19"/>
      <c r="AA13" s="19"/>
    </row>
    <row r="14" spans="1:28" ht="15.75">
      <c r="A14" s="2" t="s">
        <v>98</v>
      </c>
      <c r="B14" s="7">
        <v>66.2</v>
      </c>
      <c r="C14" s="7">
        <v>71.1</v>
      </c>
      <c r="D14" s="7">
        <v>63.3</v>
      </c>
      <c r="E14" s="7">
        <v>62</v>
      </c>
      <c r="F14" s="7">
        <v>72.7</v>
      </c>
      <c r="G14" s="7">
        <v>77.3</v>
      </c>
      <c r="H14" s="7">
        <v>77</v>
      </c>
      <c r="I14" s="7">
        <v>89.6</v>
      </c>
      <c r="J14" s="7">
        <v>84.4</v>
      </c>
      <c r="K14" s="7">
        <v>102.7</v>
      </c>
      <c r="L14" s="7">
        <v>99.2</v>
      </c>
      <c r="M14" s="7">
        <v>106.8</v>
      </c>
      <c r="N14" s="7">
        <v>107.4</v>
      </c>
      <c r="O14" s="7">
        <v>109.7</v>
      </c>
      <c r="P14" s="7">
        <v>113.6</v>
      </c>
      <c r="Q14" s="8">
        <v>113.8</v>
      </c>
      <c r="R14" s="9">
        <v>121.7</v>
      </c>
      <c r="S14" s="9">
        <v>124.1</v>
      </c>
      <c r="T14" s="8">
        <v>163.1</v>
      </c>
      <c r="U14" s="8">
        <v>169.1</v>
      </c>
      <c r="V14" s="7">
        <v>175.983</v>
      </c>
      <c r="W14" s="7">
        <v>184</v>
      </c>
      <c r="X14" s="7">
        <v>184.4</v>
      </c>
      <c r="Y14" s="10">
        <v>187</v>
      </c>
      <c r="Z14" s="10">
        <v>181.3</v>
      </c>
      <c r="AA14" s="10">
        <v>157.7</v>
      </c>
      <c r="AB14" s="10">
        <v>196.4</v>
      </c>
    </row>
    <row r="15" spans="1:28" ht="15.75">
      <c r="A15" s="2" t="s">
        <v>2</v>
      </c>
      <c r="B15" s="7">
        <v>61.8</v>
      </c>
      <c r="C15" s="7">
        <v>65.8</v>
      </c>
      <c r="D15" s="7">
        <v>57.9</v>
      </c>
      <c r="E15" s="7">
        <v>56.9</v>
      </c>
      <c r="F15" s="7">
        <v>67.2</v>
      </c>
      <c r="G15" s="7">
        <v>71.7</v>
      </c>
      <c r="H15" s="7">
        <v>70.9</v>
      </c>
      <c r="I15" s="7">
        <v>83</v>
      </c>
      <c r="J15" s="7">
        <v>77.9</v>
      </c>
      <c r="K15" s="7">
        <v>95.5</v>
      </c>
      <c r="L15" s="7">
        <v>90.4</v>
      </c>
      <c r="M15" s="7">
        <v>96.5</v>
      </c>
      <c r="N15" s="7">
        <v>97.4</v>
      </c>
      <c r="O15" s="7">
        <v>98.3</v>
      </c>
      <c r="P15" s="7">
        <v>101.7</v>
      </c>
      <c r="Q15" s="8">
        <v>101.4</v>
      </c>
      <c r="R15" s="9">
        <v>109.6</v>
      </c>
      <c r="S15" s="7">
        <v>112</v>
      </c>
      <c r="T15" s="8">
        <v>147.5</v>
      </c>
      <c r="U15" s="8">
        <v>153.485</v>
      </c>
      <c r="V15" s="7">
        <v>157.497</v>
      </c>
      <c r="W15" s="7">
        <v>166</v>
      </c>
      <c r="X15" s="7">
        <v>167.3</v>
      </c>
      <c r="Y15" s="10">
        <v>169</v>
      </c>
      <c r="Z15" s="10">
        <v>164.3</v>
      </c>
      <c r="AA15" s="10">
        <v>143.8</v>
      </c>
      <c r="AB15" s="10">
        <v>173.8</v>
      </c>
    </row>
    <row r="16" spans="1:28" ht="15.75">
      <c r="A16" s="2" t="s">
        <v>6</v>
      </c>
      <c r="B16" s="7">
        <v>13.8</v>
      </c>
      <c r="C16" s="7">
        <v>14.2</v>
      </c>
      <c r="D16" s="7">
        <v>11.9</v>
      </c>
      <c r="E16" s="7">
        <v>10.5</v>
      </c>
      <c r="F16" s="7">
        <v>12.3</v>
      </c>
      <c r="G16" s="7">
        <v>12.9</v>
      </c>
      <c r="H16" s="7">
        <v>13.3</v>
      </c>
      <c r="I16" s="7">
        <v>15.3</v>
      </c>
      <c r="J16" s="7">
        <v>14.3</v>
      </c>
      <c r="K16" s="7">
        <v>18</v>
      </c>
      <c r="L16" s="7">
        <v>17.3</v>
      </c>
      <c r="M16" s="7">
        <v>18.1</v>
      </c>
      <c r="N16" s="7">
        <v>17.3</v>
      </c>
      <c r="O16" s="7">
        <v>16.5</v>
      </c>
      <c r="P16" s="7">
        <v>17.3</v>
      </c>
      <c r="Q16" s="8">
        <v>17.4</v>
      </c>
      <c r="R16" s="9">
        <v>18.2</v>
      </c>
      <c r="S16" s="9">
        <v>17.6</v>
      </c>
      <c r="T16" s="8">
        <v>22.5</v>
      </c>
      <c r="U16" s="8">
        <f>16.698+6.084</f>
        <v>22.782</v>
      </c>
      <c r="V16" s="7">
        <f>16.129+6.267</f>
        <v>22.396</v>
      </c>
      <c r="W16" s="7">
        <v>21.7</v>
      </c>
      <c r="X16" s="7">
        <v>20.5</v>
      </c>
      <c r="Y16" s="10">
        <v>19.6</v>
      </c>
      <c r="Z16" s="10">
        <v>17.6</v>
      </c>
      <c r="AA16" s="10">
        <v>14.7</v>
      </c>
      <c r="AB16" s="10">
        <v>16.6</v>
      </c>
    </row>
    <row r="17" ht="15.75">
      <c r="A17" s="2" t="s">
        <v>7</v>
      </c>
    </row>
    <row r="18" spans="1:28" ht="15.75">
      <c r="A18" s="2" t="s">
        <v>8</v>
      </c>
      <c r="B18" s="7">
        <v>27.7</v>
      </c>
      <c r="C18" s="7">
        <v>29.5</v>
      </c>
      <c r="D18" s="7">
        <v>25.8</v>
      </c>
      <c r="E18" s="7">
        <v>25.7</v>
      </c>
      <c r="F18" s="7">
        <v>30</v>
      </c>
      <c r="G18" s="7">
        <v>31.2</v>
      </c>
      <c r="H18" s="7">
        <v>29.5</v>
      </c>
      <c r="I18" s="7">
        <v>33.8</v>
      </c>
      <c r="J18" s="7">
        <v>31.5</v>
      </c>
      <c r="K18" s="7">
        <v>38.7</v>
      </c>
      <c r="L18" s="7">
        <v>36.1</v>
      </c>
      <c r="M18" s="7">
        <v>39.2</v>
      </c>
      <c r="N18" s="7">
        <v>40.3</v>
      </c>
      <c r="O18" s="7">
        <v>41.8</v>
      </c>
      <c r="P18" s="7">
        <v>44</v>
      </c>
      <c r="Q18" s="8">
        <v>44</v>
      </c>
      <c r="R18" s="9">
        <v>48.7</v>
      </c>
      <c r="S18" s="9">
        <v>50.2</v>
      </c>
      <c r="T18" s="8">
        <v>66.1</v>
      </c>
      <c r="U18" s="8">
        <v>69.4</v>
      </c>
      <c r="V18" s="7">
        <v>70.894</v>
      </c>
      <c r="W18" s="7">
        <v>74.3</v>
      </c>
      <c r="X18" s="7">
        <v>74.2</v>
      </c>
      <c r="Y18" s="10">
        <v>75.3</v>
      </c>
      <c r="Z18" s="10">
        <v>73</v>
      </c>
      <c r="AA18" s="10">
        <v>65.2</v>
      </c>
      <c r="AB18" s="10">
        <v>78.9</v>
      </c>
    </row>
    <row r="19" spans="1:28" ht="15.75">
      <c r="A19" s="2" t="s">
        <v>9</v>
      </c>
      <c r="B19" s="7">
        <v>19.1</v>
      </c>
      <c r="C19" s="7">
        <v>21</v>
      </c>
      <c r="D19" s="7">
        <v>19.2</v>
      </c>
      <c r="E19" s="7">
        <v>19.6</v>
      </c>
      <c r="F19" s="7">
        <v>23.7</v>
      </c>
      <c r="G19" s="7">
        <v>26.4</v>
      </c>
      <c r="H19" s="7">
        <v>27</v>
      </c>
      <c r="I19" s="7">
        <v>32.9</v>
      </c>
      <c r="J19" s="7">
        <v>31.4</v>
      </c>
      <c r="K19" s="7">
        <v>38</v>
      </c>
      <c r="L19" s="7">
        <v>36</v>
      </c>
      <c r="M19" s="7">
        <v>38.1</v>
      </c>
      <c r="N19" s="7">
        <v>38.7</v>
      </c>
      <c r="O19" s="7">
        <v>38.8</v>
      </c>
      <c r="P19" s="7">
        <v>38.8</v>
      </c>
      <c r="Q19" s="8">
        <v>39.1</v>
      </c>
      <c r="R19" s="9">
        <v>41.5</v>
      </c>
      <c r="S19" s="9">
        <v>42.9</v>
      </c>
      <c r="T19" s="8">
        <v>57.9</v>
      </c>
      <c r="U19" s="8">
        <f>60.168+0.162</f>
        <v>60.33</v>
      </c>
      <c r="V19" s="7">
        <f>63.182+0.104</f>
        <v>63.286</v>
      </c>
      <c r="W19" s="7">
        <v>69</v>
      </c>
      <c r="X19" s="7">
        <v>71.8</v>
      </c>
      <c r="Y19" s="10">
        <v>73.2</v>
      </c>
      <c r="Z19" s="10">
        <v>72.9</v>
      </c>
      <c r="AA19" s="10">
        <v>63.2</v>
      </c>
      <c r="AB19" s="10">
        <v>77.4</v>
      </c>
    </row>
    <row r="20" spans="1:28" ht="15.75">
      <c r="A20" s="2" t="s">
        <v>10</v>
      </c>
      <c r="B20" s="7">
        <v>1.2</v>
      </c>
      <c r="C20" s="7">
        <v>1.1</v>
      </c>
      <c r="D20" s="7">
        <v>1</v>
      </c>
      <c r="E20" s="7">
        <v>1</v>
      </c>
      <c r="F20" s="7">
        <v>1.2</v>
      </c>
      <c r="G20" s="7">
        <v>1.1</v>
      </c>
      <c r="H20" s="7">
        <v>1</v>
      </c>
      <c r="I20" s="7">
        <v>1</v>
      </c>
      <c r="J20" s="7">
        <v>0.7</v>
      </c>
      <c r="K20" s="7">
        <v>0.9</v>
      </c>
      <c r="L20" s="7">
        <v>1</v>
      </c>
      <c r="M20" s="7">
        <v>1.2</v>
      </c>
      <c r="N20" s="7">
        <v>1.2</v>
      </c>
      <c r="O20" s="7">
        <v>1.2</v>
      </c>
      <c r="P20" s="7">
        <v>1.3</v>
      </c>
      <c r="Q20" s="8">
        <v>1</v>
      </c>
      <c r="R20" s="9">
        <v>0.9</v>
      </c>
      <c r="S20" s="9">
        <v>0.9</v>
      </c>
      <c r="T20" s="8">
        <v>1</v>
      </c>
      <c r="U20" s="8">
        <v>0.983</v>
      </c>
      <c r="V20" s="7">
        <v>0.921</v>
      </c>
      <c r="W20" s="7">
        <v>1</v>
      </c>
      <c r="X20" s="7">
        <v>0.9</v>
      </c>
      <c r="Y20" s="10">
        <v>0.9</v>
      </c>
      <c r="Z20" s="10">
        <v>0.8</v>
      </c>
      <c r="AA20" s="10">
        <v>0.7</v>
      </c>
      <c r="AB20" s="10">
        <v>0.8</v>
      </c>
    </row>
    <row r="21" spans="1:28" ht="15.75">
      <c r="A21" s="2" t="s">
        <v>3</v>
      </c>
      <c r="B21" s="7">
        <v>3.9</v>
      </c>
      <c r="C21" s="7">
        <v>4.7</v>
      </c>
      <c r="D21" s="7">
        <v>4.9</v>
      </c>
      <c r="E21" s="7">
        <v>4.6</v>
      </c>
      <c r="F21" s="7">
        <v>4.9</v>
      </c>
      <c r="G21" s="7">
        <v>5.1</v>
      </c>
      <c r="H21" s="7">
        <v>5.5</v>
      </c>
      <c r="I21" s="7">
        <v>6</v>
      </c>
      <c r="J21" s="7">
        <v>5.7</v>
      </c>
      <c r="K21" s="7">
        <v>6.1</v>
      </c>
      <c r="L21" s="7">
        <v>8</v>
      </c>
      <c r="M21" s="7">
        <v>9.6</v>
      </c>
      <c r="N21" s="7">
        <v>9.3</v>
      </c>
      <c r="O21" s="7">
        <v>10.6</v>
      </c>
      <c r="P21" s="7">
        <v>11.1</v>
      </c>
      <c r="Q21" s="8">
        <v>11.7</v>
      </c>
      <c r="R21" s="9">
        <v>11.4</v>
      </c>
      <c r="S21" s="9">
        <v>11.4</v>
      </c>
      <c r="T21" s="8">
        <v>14.8</v>
      </c>
      <c r="U21" s="8">
        <v>14.7</v>
      </c>
      <c r="V21" s="7">
        <v>17.414</v>
      </c>
      <c r="W21" s="7">
        <v>16.9</v>
      </c>
      <c r="X21" s="7">
        <v>15.5</v>
      </c>
      <c r="Y21" s="10">
        <v>16.6</v>
      </c>
      <c r="Z21" s="10">
        <v>15.7</v>
      </c>
      <c r="AA21" s="10">
        <v>13</v>
      </c>
      <c r="AB21" s="10">
        <v>21</v>
      </c>
    </row>
    <row r="22" spans="1:28" ht="15.75">
      <c r="A22" s="2" t="s">
        <v>4</v>
      </c>
      <c r="B22" s="7">
        <v>0.1</v>
      </c>
      <c r="C22" s="7">
        <v>0.2</v>
      </c>
      <c r="D22" s="7">
        <v>0.2</v>
      </c>
      <c r="E22" s="7">
        <v>0.2</v>
      </c>
      <c r="F22" s="7">
        <v>0.2</v>
      </c>
      <c r="G22" s="7">
        <v>0.2</v>
      </c>
      <c r="H22" s="7">
        <v>0.2</v>
      </c>
      <c r="I22" s="7">
        <v>0.2</v>
      </c>
      <c r="J22" s="7">
        <v>0.4</v>
      </c>
      <c r="K22" s="7">
        <v>0.6</v>
      </c>
      <c r="L22" s="7">
        <v>0.3</v>
      </c>
      <c r="M22" s="7">
        <v>0.4</v>
      </c>
      <c r="N22" s="7">
        <v>0.3</v>
      </c>
      <c r="O22" s="7">
        <v>0.4</v>
      </c>
      <c r="P22" s="7">
        <v>0.5</v>
      </c>
      <c r="Q22" s="8">
        <v>0.4</v>
      </c>
      <c r="R22" s="9">
        <v>0.4</v>
      </c>
      <c r="S22" s="9">
        <v>0.4</v>
      </c>
      <c r="T22" s="8">
        <v>0.6</v>
      </c>
      <c r="U22" s="8">
        <v>0.4</v>
      </c>
      <c r="V22" s="7">
        <v>0.548</v>
      </c>
      <c r="W22" s="7">
        <v>0.6</v>
      </c>
      <c r="X22" s="7">
        <v>1.1</v>
      </c>
      <c r="Y22" s="10">
        <v>1</v>
      </c>
      <c r="Z22" s="10">
        <v>1</v>
      </c>
      <c r="AA22" s="10">
        <v>0.7</v>
      </c>
      <c r="AB22" s="10">
        <v>1.1</v>
      </c>
    </row>
    <row r="23" spans="1:28" ht="15.75">
      <c r="A23" s="2" t="s">
        <v>5</v>
      </c>
      <c r="B23" s="7">
        <v>0.3</v>
      </c>
      <c r="C23" s="7">
        <v>0.4</v>
      </c>
      <c r="D23" s="7">
        <v>0.3</v>
      </c>
      <c r="E23" s="7">
        <v>0.4</v>
      </c>
      <c r="F23" s="7">
        <v>0.3</v>
      </c>
      <c r="G23" s="7">
        <v>0.3</v>
      </c>
      <c r="H23" s="7">
        <v>0.3</v>
      </c>
      <c r="I23" s="7">
        <v>0.2</v>
      </c>
      <c r="J23" s="7">
        <v>0.2</v>
      </c>
      <c r="K23" s="7">
        <v>0.3</v>
      </c>
      <c r="L23" s="7">
        <v>0.4</v>
      </c>
      <c r="M23" s="7">
        <v>0.3</v>
      </c>
      <c r="N23" s="7">
        <v>0.4</v>
      </c>
      <c r="O23" s="7">
        <v>0.3</v>
      </c>
      <c r="P23" s="7">
        <v>0.3</v>
      </c>
      <c r="Q23" s="8">
        <v>0.3</v>
      </c>
      <c r="R23" s="9">
        <v>0.3</v>
      </c>
      <c r="S23" s="9">
        <v>0.3</v>
      </c>
      <c r="T23" s="8">
        <v>0.3</v>
      </c>
      <c r="U23" s="8">
        <v>0.4</v>
      </c>
      <c r="V23" s="7">
        <v>0.524</v>
      </c>
      <c r="W23" s="7">
        <v>0.5</v>
      </c>
      <c r="X23" s="7">
        <v>0.5</v>
      </c>
      <c r="Y23" s="10">
        <v>0.4</v>
      </c>
      <c r="Z23" s="10">
        <v>0.3</v>
      </c>
      <c r="AA23" s="10">
        <v>0.2</v>
      </c>
      <c r="AB23" s="10">
        <v>0.5</v>
      </c>
    </row>
    <row r="24" spans="1:24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T24" s="8"/>
      <c r="U24" s="8"/>
      <c r="V24" s="7"/>
      <c r="X24" s="7"/>
    </row>
    <row r="25" spans="1:28" ht="15.75">
      <c r="A25" s="3" t="s">
        <v>11</v>
      </c>
      <c r="B25" s="7">
        <v>40.8</v>
      </c>
      <c r="C25" s="7">
        <v>43.1</v>
      </c>
      <c r="D25" s="7">
        <v>37.7</v>
      </c>
      <c r="E25" s="7">
        <v>36.6</v>
      </c>
      <c r="F25" s="7">
        <v>42.2</v>
      </c>
      <c r="G25" s="7">
        <v>43.3</v>
      </c>
      <c r="H25" s="7">
        <v>42</v>
      </c>
      <c r="I25" s="7">
        <v>47.7</v>
      </c>
      <c r="J25" s="7">
        <v>44.6</v>
      </c>
      <c r="K25" s="7">
        <v>54.6</v>
      </c>
      <c r="L25" s="7">
        <v>52.8</v>
      </c>
      <c r="M25" s="7">
        <v>57.7</v>
      </c>
      <c r="N25" s="7">
        <v>58.7</v>
      </c>
      <c r="O25" s="7">
        <v>61.1</v>
      </c>
      <c r="P25" s="7">
        <v>64.2</v>
      </c>
      <c r="Q25" s="8">
        <v>64.4</v>
      </c>
      <c r="R25" s="9">
        <v>69.3</v>
      </c>
      <c r="S25" s="9">
        <v>69.9</v>
      </c>
      <c r="T25" s="8">
        <v>90.6</v>
      </c>
      <c r="U25" s="8">
        <v>94</v>
      </c>
      <c r="V25" s="7">
        <v>96.92</v>
      </c>
      <c r="W25" s="7">
        <v>98.6</v>
      </c>
      <c r="X25" s="7">
        <v>97.1</v>
      </c>
      <c r="Y25" s="10">
        <v>98.6</v>
      </c>
      <c r="Z25" s="10">
        <v>94.1</v>
      </c>
      <c r="AA25" s="10">
        <v>82.6</v>
      </c>
      <c r="AB25" s="10">
        <v>102.2</v>
      </c>
    </row>
    <row r="26" spans="1:28" ht="15.75">
      <c r="A26" s="3" t="s">
        <v>12</v>
      </c>
      <c r="B26" s="7">
        <v>25.4</v>
      </c>
      <c r="C26" s="7">
        <v>27.9</v>
      </c>
      <c r="D26" s="7">
        <v>25.6</v>
      </c>
      <c r="E26" s="7">
        <v>25.4</v>
      </c>
      <c r="F26" s="7">
        <v>30.5</v>
      </c>
      <c r="G26" s="7">
        <v>33.9</v>
      </c>
      <c r="H26" s="7">
        <v>34.9</v>
      </c>
      <c r="I26" s="7">
        <v>41.7</v>
      </c>
      <c r="J26" s="7">
        <v>39.7</v>
      </c>
      <c r="K26" s="7">
        <v>47.9</v>
      </c>
      <c r="L26" s="7">
        <v>46.2</v>
      </c>
      <c r="M26" s="7">
        <v>49</v>
      </c>
      <c r="N26" s="7">
        <v>48.7</v>
      </c>
      <c r="O26" s="7">
        <v>48.7</v>
      </c>
      <c r="P26" s="7">
        <v>49.3</v>
      </c>
      <c r="Q26" s="8">
        <v>49.4</v>
      </c>
      <c r="R26" s="9">
        <v>52.4</v>
      </c>
      <c r="S26" s="9">
        <v>54.2</v>
      </c>
      <c r="T26" s="8">
        <v>72.5</v>
      </c>
      <c r="U26" s="8">
        <v>75.1</v>
      </c>
      <c r="V26" s="7">
        <v>79.063</v>
      </c>
      <c r="W26" s="7">
        <v>85.4</v>
      </c>
      <c r="X26" s="7">
        <v>87.3</v>
      </c>
      <c r="Y26" s="10">
        <v>88.5</v>
      </c>
      <c r="Z26" s="10">
        <v>87.2</v>
      </c>
      <c r="AA26" s="10">
        <v>75.2</v>
      </c>
      <c r="AB26" s="10">
        <v>94.2</v>
      </c>
    </row>
    <row r="27" spans="1:28" ht="15.75">
      <c r="A27" s="2" t="s">
        <v>13</v>
      </c>
      <c r="B27" s="7">
        <v>38.4</v>
      </c>
      <c r="C27" s="7">
        <v>39.2</v>
      </c>
      <c r="D27" s="7">
        <v>40.4</v>
      </c>
      <c r="E27" s="7">
        <v>41</v>
      </c>
      <c r="F27" s="7">
        <v>41.9</v>
      </c>
      <c r="G27" s="7">
        <v>43.9</v>
      </c>
      <c r="H27" s="7">
        <v>45.4</v>
      </c>
      <c r="I27" s="7">
        <v>46.6</v>
      </c>
      <c r="J27" s="7">
        <v>47.1</v>
      </c>
      <c r="K27" s="7">
        <v>46.7</v>
      </c>
      <c r="L27" s="7">
        <v>46.7</v>
      </c>
      <c r="M27" s="7">
        <v>46</v>
      </c>
      <c r="N27" s="7">
        <v>45.3</v>
      </c>
      <c r="O27" s="7">
        <v>44.3</v>
      </c>
      <c r="P27" s="7">
        <v>43.4</v>
      </c>
      <c r="Q27" s="8">
        <v>43.4</v>
      </c>
      <c r="R27" s="7">
        <v>43</v>
      </c>
      <c r="S27" s="9">
        <v>43.7</v>
      </c>
      <c r="T27" s="8">
        <v>44.4</v>
      </c>
      <c r="U27" s="8">
        <v>44.4</v>
      </c>
      <c r="V27" s="7">
        <v>44.9</v>
      </c>
      <c r="W27" s="7">
        <v>46.4</v>
      </c>
      <c r="X27" s="7">
        <v>47.3</v>
      </c>
      <c r="Y27" s="7">
        <v>47.3</v>
      </c>
      <c r="Z27" s="7">
        <v>48.1</v>
      </c>
      <c r="AA27" s="7">
        <v>47.6</v>
      </c>
      <c r="AB27" s="10">
        <v>48</v>
      </c>
    </row>
    <row r="28" spans="1:24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R28" s="7"/>
      <c r="T28" s="8"/>
      <c r="U28" s="8"/>
      <c r="V28" s="7"/>
      <c r="X28" s="7"/>
    </row>
    <row r="29" spans="1:28" ht="15.75">
      <c r="A29" s="3" t="s">
        <v>14</v>
      </c>
      <c r="B29" s="5" t="s">
        <v>15</v>
      </c>
      <c r="C29" s="9">
        <v>0.1</v>
      </c>
      <c r="D29" s="5" t="s">
        <v>15</v>
      </c>
      <c r="E29" s="5" t="s">
        <v>15</v>
      </c>
      <c r="F29" s="5" t="s">
        <v>15</v>
      </c>
      <c r="G29" s="5" t="s">
        <v>15</v>
      </c>
      <c r="H29" s="7">
        <v>0.2</v>
      </c>
      <c r="I29" s="7">
        <v>0.2</v>
      </c>
      <c r="J29" s="7">
        <v>0.2</v>
      </c>
      <c r="K29" s="7">
        <v>0.2</v>
      </c>
      <c r="L29" s="7">
        <v>0.1</v>
      </c>
      <c r="M29" s="7">
        <v>0.1</v>
      </c>
      <c r="N29" s="7">
        <v>0.1</v>
      </c>
      <c r="O29" s="7">
        <v>0.1</v>
      </c>
      <c r="P29" s="7">
        <v>0.1</v>
      </c>
      <c r="Q29" s="8">
        <v>0.1</v>
      </c>
      <c r="R29" s="9">
        <v>0.1</v>
      </c>
      <c r="S29" s="9">
        <v>0.1</v>
      </c>
      <c r="T29" s="8">
        <v>0.1</v>
      </c>
      <c r="U29" s="8">
        <v>0.1</v>
      </c>
      <c r="V29" s="7">
        <v>0.104</v>
      </c>
      <c r="W29" s="7">
        <v>0.1</v>
      </c>
      <c r="X29" s="6" t="s">
        <v>16</v>
      </c>
      <c r="Y29" s="6" t="s">
        <v>16</v>
      </c>
      <c r="Z29" s="6" t="s">
        <v>16</v>
      </c>
      <c r="AA29" s="6" t="s">
        <v>16</v>
      </c>
      <c r="AB29" s="6" t="s">
        <v>16</v>
      </c>
    </row>
    <row r="30" spans="2:24" ht="15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V30" s="7"/>
      <c r="X30" s="7"/>
    </row>
    <row r="31" spans="1:24" ht="15.75">
      <c r="A31" s="2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V31" s="7"/>
      <c r="X31" s="7"/>
    </row>
    <row r="32" spans="1:28" ht="15.75">
      <c r="A32" s="2" t="s">
        <v>18</v>
      </c>
      <c r="B32" s="7">
        <v>46.8</v>
      </c>
      <c r="C32" s="17" t="s">
        <v>95</v>
      </c>
      <c r="D32" s="17" t="s">
        <v>95</v>
      </c>
      <c r="E32" s="17" t="s">
        <v>95</v>
      </c>
      <c r="F32" s="17" t="s">
        <v>95</v>
      </c>
      <c r="G32" s="7">
        <v>65.1</v>
      </c>
      <c r="H32" s="7">
        <v>69.1</v>
      </c>
      <c r="I32" s="7">
        <v>71.3</v>
      </c>
      <c r="J32" s="7">
        <v>78.3</v>
      </c>
      <c r="K32" s="7">
        <v>94.4</v>
      </c>
      <c r="L32" s="7">
        <v>127.3</v>
      </c>
      <c r="M32" s="7">
        <v>123.3</v>
      </c>
      <c r="N32" s="7">
        <v>127.8</v>
      </c>
      <c r="O32" s="7">
        <v>150.4</v>
      </c>
      <c r="P32" s="7">
        <v>158</v>
      </c>
      <c r="Q32" s="7">
        <v>181</v>
      </c>
      <c r="R32" s="9">
        <v>207.4</v>
      </c>
      <c r="S32" s="9">
        <v>225.5</v>
      </c>
      <c r="T32" s="7">
        <v>238</v>
      </c>
      <c r="U32" s="7">
        <v>328.6</v>
      </c>
      <c r="V32" s="7">
        <v>361.8</v>
      </c>
      <c r="W32" s="7">
        <v>277.3</v>
      </c>
      <c r="X32" s="7">
        <v>264.1</v>
      </c>
      <c r="Y32" s="10">
        <v>271.7</v>
      </c>
      <c r="Z32" s="10">
        <v>304.5</v>
      </c>
      <c r="AA32" s="10">
        <v>334.7</v>
      </c>
      <c r="AB32" s="10">
        <v>362.3</v>
      </c>
    </row>
    <row r="33" spans="1:28" ht="15.75">
      <c r="A33" s="2" t="s">
        <v>19</v>
      </c>
      <c r="B33" s="7">
        <v>24.7</v>
      </c>
      <c r="C33" s="7">
        <v>48.6</v>
      </c>
      <c r="D33" s="7">
        <v>48.4</v>
      </c>
      <c r="E33" s="7">
        <v>46.8</v>
      </c>
      <c r="F33" s="7">
        <v>54</v>
      </c>
      <c r="G33" s="7">
        <v>71.7</v>
      </c>
      <c r="H33" s="7">
        <v>51.8</v>
      </c>
      <c r="I33" s="7">
        <v>51.4</v>
      </c>
      <c r="J33" s="7">
        <v>54.3</v>
      </c>
      <c r="K33" s="7">
        <v>63.1</v>
      </c>
      <c r="L33" s="7">
        <v>60.8</v>
      </c>
      <c r="M33" s="7">
        <v>52.4</v>
      </c>
      <c r="N33" s="7">
        <v>85.8</v>
      </c>
      <c r="O33" s="7">
        <v>86.9</v>
      </c>
      <c r="P33" s="7">
        <v>70.1</v>
      </c>
      <c r="Q33" s="9">
        <v>92.5</v>
      </c>
      <c r="R33" s="9">
        <v>102.5</v>
      </c>
      <c r="S33" s="9">
        <v>145.2</v>
      </c>
      <c r="T33" s="9">
        <v>136.1</v>
      </c>
      <c r="U33" s="7">
        <v>191.9</v>
      </c>
      <c r="V33" s="7">
        <v>115.2</v>
      </c>
      <c r="W33" s="7">
        <v>142.9</v>
      </c>
      <c r="X33" s="7">
        <v>176</v>
      </c>
      <c r="Y33" s="10">
        <v>166.6</v>
      </c>
      <c r="Z33" s="10">
        <v>146</v>
      </c>
      <c r="AA33" s="10">
        <v>154.8</v>
      </c>
      <c r="AB33" s="10">
        <v>193.7</v>
      </c>
    </row>
    <row r="34" spans="1:28" ht="15.75">
      <c r="A34" s="2" t="s">
        <v>20</v>
      </c>
      <c r="B34" s="7">
        <v>18.9</v>
      </c>
      <c r="C34" s="7">
        <v>42.7</v>
      </c>
      <c r="D34" s="7">
        <v>42.4</v>
      </c>
      <c r="E34" s="7">
        <v>40.5</v>
      </c>
      <c r="F34" s="7">
        <v>48.6</v>
      </c>
      <c r="G34" s="7">
        <v>65.8</v>
      </c>
      <c r="H34" s="7">
        <v>46.7</v>
      </c>
      <c r="I34" s="7">
        <v>47.3</v>
      </c>
      <c r="J34" s="7">
        <v>47.4</v>
      </c>
      <c r="K34" s="7">
        <v>55.3</v>
      </c>
      <c r="L34" s="7">
        <v>53.6</v>
      </c>
      <c r="M34" s="7">
        <v>46.6</v>
      </c>
      <c r="N34" s="7">
        <v>80.2</v>
      </c>
      <c r="O34" s="7">
        <v>80.6</v>
      </c>
      <c r="P34" s="7">
        <v>63.9</v>
      </c>
      <c r="Q34" s="9">
        <v>85.6</v>
      </c>
      <c r="R34" s="9">
        <v>93.7</v>
      </c>
      <c r="S34" s="9">
        <v>138.2</v>
      </c>
      <c r="T34" s="9">
        <v>129.9</v>
      </c>
      <c r="U34" s="7">
        <v>184.9</v>
      </c>
      <c r="V34" s="7">
        <v>106.4</v>
      </c>
      <c r="W34" s="7">
        <v>109.6</v>
      </c>
      <c r="X34" s="7">
        <v>146.9</v>
      </c>
      <c r="Y34" s="10">
        <v>130.9</v>
      </c>
      <c r="Z34" s="10">
        <v>113.7</v>
      </c>
      <c r="AA34" s="10">
        <v>121.6</v>
      </c>
      <c r="AB34" s="10">
        <v>153.3</v>
      </c>
    </row>
    <row r="35" spans="1:28" ht="15.75">
      <c r="A35" s="2" t="s">
        <v>99</v>
      </c>
      <c r="B35" s="7">
        <v>5.9</v>
      </c>
      <c r="C35" s="7">
        <v>5.9</v>
      </c>
      <c r="D35" s="7">
        <v>6</v>
      </c>
      <c r="E35" s="7">
        <v>6.2</v>
      </c>
      <c r="F35" s="7">
        <v>5.4</v>
      </c>
      <c r="G35" s="7">
        <v>5.9</v>
      </c>
      <c r="H35" s="7">
        <v>5.1</v>
      </c>
      <c r="I35" s="7">
        <v>4.1</v>
      </c>
      <c r="J35" s="7">
        <v>6.9</v>
      </c>
      <c r="K35" s="7">
        <v>7.8</v>
      </c>
      <c r="L35" s="7">
        <v>7.2</v>
      </c>
      <c r="M35" s="7">
        <v>5.8</v>
      </c>
      <c r="N35" s="7">
        <v>5.6</v>
      </c>
      <c r="O35" s="7">
        <v>6.3</v>
      </c>
      <c r="P35" s="7">
        <v>6.2</v>
      </c>
      <c r="Q35" s="9">
        <v>6.9</v>
      </c>
      <c r="R35" s="9">
        <v>8.8</v>
      </c>
      <c r="S35" s="8">
        <v>7</v>
      </c>
      <c r="T35" s="9">
        <v>6.2</v>
      </c>
      <c r="U35" s="7">
        <v>7</v>
      </c>
      <c r="V35" s="7">
        <v>8.8</v>
      </c>
      <c r="W35" s="7">
        <v>33.3</v>
      </c>
      <c r="X35" s="7">
        <v>29.2</v>
      </c>
      <c r="Y35" s="10">
        <v>35.6</v>
      </c>
      <c r="Z35" s="10">
        <v>32.3</v>
      </c>
      <c r="AA35" s="10">
        <v>33.3</v>
      </c>
      <c r="AB35" s="10">
        <v>40.4</v>
      </c>
    </row>
    <row r="36" spans="1:28" ht="15.75">
      <c r="A36" s="1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4"/>
      <c r="W36" s="14"/>
      <c r="X36" s="14"/>
      <c r="Y36" s="14"/>
      <c r="Z36" s="14"/>
      <c r="AA36" s="14"/>
      <c r="AB36" s="22"/>
    </row>
    <row r="37" spans="1:22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V37" s="7"/>
    </row>
    <row r="38" spans="1:22" ht="15.75">
      <c r="A38" s="2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V38" s="7"/>
    </row>
    <row r="39" spans="1:22" ht="15.75">
      <c r="A39" s="2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V39" s="7"/>
    </row>
    <row r="40" spans="1:22" ht="15.75">
      <c r="A40" s="2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V40" s="7"/>
    </row>
    <row r="41" spans="1:22" ht="15.75">
      <c r="A41" s="11" t="s">
        <v>32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V41" s="7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0" t="s">
        <v>101</v>
      </c>
    </row>
    <row r="2" ht="15.75">
      <c r="A2" s="7"/>
    </row>
    <row r="3" ht="15.75">
      <c r="A3" s="23" t="s">
        <v>104</v>
      </c>
    </row>
    <row r="4" ht="15.75">
      <c r="A4" s="7"/>
    </row>
    <row r="5" ht="15.75">
      <c r="A5" s="7" t="s">
        <v>102</v>
      </c>
    </row>
    <row r="6" ht="16.5">
      <c r="A6" s="2" t="s">
        <v>105</v>
      </c>
    </row>
    <row r="7" ht="15.75">
      <c r="A7" s="2" t="s">
        <v>106</v>
      </c>
    </row>
    <row r="8" ht="15.75">
      <c r="A8" s="2" t="s">
        <v>100</v>
      </c>
    </row>
    <row r="10" ht="15.75">
      <c r="A10" s="2" t="s">
        <v>96</v>
      </c>
    </row>
    <row r="11" ht="15.75">
      <c r="A11" s="3" t="s">
        <v>21</v>
      </c>
    </row>
    <row r="12" ht="15.75">
      <c r="A12" s="3" t="s">
        <v>93</v>
      </c>
    </row>
    <row r="13" ht="15.75">
      <c r="A13" s="3"/>
    </row>
    <row r="14" ht="15.75">
      <c r="A14" s="3" t="s">
        <v>94</v>
      </c>
    </row>
    <row r="15" ht="15.75">
      <c r="A15" s="3" t="s">
        <v>92</v>
      </c>
    </row>
    <row r="16" ht="15.75">
      <c r="A16" s="3" t="s">
        <v>22</v>
      </c>
    </row>
    <row r="17" ht="15.75">
      <c r="A17" s="3" t="s">
        <v>23</v>
      </c>
    </row>
    <row r="18" ht="15.75">
      <c r="A18" s="3" t="s">
        <v>24</v>
      </c>
    </row>
    <row r="19" ht="15.75">
      <c r="A19" s="3" t="s">
        <v>25</v>
      </c>
    </row>
    <row r="20" ht="15.75">
      <c r="A20" s="3" t="s">
        <v>26</v>
      </c>
    </row>
    <row r="21" ht="15.75">
      <c r="A21" s="3" t="s">
        <v>27</v>
      </c>
    </row>
    <row r="22" ht="15.75">
      <c r="A22" s="3" t="s">
        <v>28</v>
      </c>
    </row>
    <row r="23" ht="15.75">
      <c r="A23" s="7"/>
    </row>
    <row r="24" ht="15.75">
      <c r="A24" s="2" t="s">
        <v>29</v>
      </c>
    </row>
    <row r="25" ht="15.75">
      <c r="A25" s="2" t="s">
        <v>30</v>
      </c>
    </row>
    <row r="26" ht="15.75">
      <c r="A26" s="2" t="s">
        <v>31</v>
      </c>
    </row>
    <row r="27" ht="15.75">
      <c r="A27" s="11" t="s">
        <v>32</v>
      </c>
    </row>
    <row r="29" ht="15.75">
      <c r="A29" s="2" t="s">
        <v>107</v>
      </c>
    </row>
    <row r="30" ht="15.75">
      <c r="A30" s="24" t="s">
        <v>97</v>
      </c>
    </row>
    <row r="31" ht="15.75">
      <c r="A31" s="21"/>
    </row>
    <row r="32" ht="15.75">
      <c r="A32" s="21"/>
    </row>
    <row r="33" ht="15.75">
      <c r="A33" s="1" t="s">
        <v>33</v>
      </c>
    </row>
    <row r="36" ht="15.75">
      <c r="A36" s="3" t="s">
        <v>34</v>
      </c>
    </row>
    <row r="37" ht="15.75">
      <c r="A37" s="3" t="s">
        <v>35</v>
      </c>
    </row>
    <row r="38" ht="15.75">
      <c r="A38" s="3" t="s">
        <v>36</v>
      </c>
    </row>
    <row r="40" ht="15.75">
      <c r="A40" s="3" t="s">
        <v>37</v>
      </c>
    </row>
    <row r="41" ht="15.75">
      <c r="A41" s="3" t="s">
        <v>38</v>
      </c>
    </row>
    <row r="42" ht="15.75">
      <c r="A42" s="3" t="s">
        <v>39</v>
      </c>
    </row>
    <row r="44" ht="15.75">
      <c r="A44" s="3" t="s">
        <v>40</v>
      </c>
    </row>
    <row r="45" ht="15.75">
      <c r="A45" s="3" t="s">
        <v>41</v>
      </c>
    </row>
    <row r="46" ht="15.75">
      <c r="A46" s="3" t="s">
        <v>42</v>
      </c>
    </row>
    <row r="47" ht="15.75">
      <c r="A47" s="3" t="s">
        <v>43</v>
      </c>
    </row>
    <row r="48" ht="15.75">
      <c r="A48" s="3" t="s">
        <v>44</v>
      </c>
    </row>
    <row r="49" ht="15.75">
      <c r="A49" s="3" t="s">
        <v>45</v>
      </c>
    </row>
    <row r="50" ht="15.75">
      <c r="A50" s="3" t="s">
        <v>46</v>
      </c>
    </row>
    <row r="51" ht="15.75">
      <c r="A51" s="3" t="s">
        <v>47</v>
      </c>
    </row>
    <row r="52" ht="15.75">
      <c r="A52" s="3" t="s">
        <v>48</v>
      </c>
    </row>
    <row r="53" ht="15.75">
      <c r="A53" s="3" t="s">
        <v>49</v>
      </c>
    </row>
    <row r="55" ht="15.75">
      <c r="A55" s="3" t="s">
        <v>50</v>
      </c>
    </row>
    <row r="56" ht="15.75">
      <c r="A56" s="3" t="s">
        <v>51</v>
      </c>
    </row>
    <row r="57" ht="15.75">
      <c r="A57" s="3" t="s">
        <v>52</v>
      </c>
    </row>
    <row r="58" ht="15.75">
      <c r="A58" s="3" t="s">
        <v>53</v>
      </c>
    </row>
    <row r="59" ht="15.75">
      <c r="A59" s="3" t="s">
        <v>54</v>
      </c>
    </row>
    <row r="60" ht="15.75">
      <c r="A60" s="3" t="s">
        <v>55</v>
      </c>
    </row>
    <row r="62" ht="15.75">
      <c r="A62" s="3" t="s">
        <v>56</v>
      </c>
    </row>
    <row r="63" ht="15.75">
      <c r="A63" s="3" t="s">
        <v>57</v>
      </c>
    </row>
    <row r="64" ht="15.75">
      <c r="A64" s="3" t="s">
        <v>58</v>
      </c>
    </row>
    <row r="65" ht="15.75">
      <c r="A65" s="3" t="s">
        <v>59</v>
      </c>
    </row>
    <row r="66" ht="15.75">
      <c r="A66" s="3" t="s">
        <v>60</v>
      </c>
    </row>
    <row r="67" ht="15.75">
      <c r="A67" s="3" t="s">
        <v>61</v>
      </c>
    </row>
    <row r="68" ht="15.75">
      <c r="A68" s="3" t="s">
        <v>62</v>
      </c>
    </row>
    <row r="69" ht="15.75">
      <c r="A69" s="3" t="s">
        <v>63</v>
      </c>
    </row>
    <row r="70" ht="15.75">
      <c r="A70" s="3" t="s">
        <v>64</v>
      </c>
    </row>
    <row r="72" ht="15.75">
      <c r="A72" s="3" t="s">
        <v>65</v>
      </c>
    </row>
    <row r="73" ht="15.75">
      <c r="A73" s="3" t="s">
        <v>66</v>
      </c>
    </row>
    <row r="74" ht="15.75">
      <c r="A74" s="3" t="s">
        <v>67</v>
      </c>
    </row>
    <row r="75" ht="15.75">
      <c r="A75" s="3" t="s">
        <v>68</v>
      </c>
    </row>
    <row r="77" ht="15.75">
      <c r="A77" s="3" t="s">
        <v>69</v>
      </c>
    </row>
    <row r="78" ht="15.75">
      <c r="A78" s="3" t="s">
        <v>70</v>
      </c>
    </row>
    <row r="79" ht="15.75">
      <c r="A79" s="3" t="s">
        <v>71</v>
      </c>
    </row>
    <row r="80" ht="15.75">
      <c r="A80" s="3" t="s">
        <v>72</v>
      </c>
    </row>
    <row r="81" ht="15.75">
      <c r="A81" s="3" t="s">
        <v>73</v>
      </c>
    </row>
    <row r="82" ht="15.75">
      <c r="A82" s="3" t="s">
        <v>74</v>
      </c>
    </row>
    <row r="84" ht="15.75">
      <c r="A84" s="3" t="s">
        <v>75</v>
      </c>
    </row>
    <row r="85" ht="15.75">
      <c r="A85" s="3" t="s">
        <v>76</v>
      </c>
    </row>
    <row r="86" ht="15.75">
      <c r="A86" s="3" t="s">
        <v>77</v>
      </c>
    </row>
    <row r="88" ht="15.75">
      <c r="A88" s="3" t="s">
        <v>78</v>
      </c>
    </row>
    <row r="89" ht="15.75">
      <c r="A89" s="3" t="s">
        <v>79</v>
      </c>
    </row>
    <row r="90" ht="15.75">
      <c r="A90" s="3" t="s">
        <v>80</v>
      </c>
    </row>
    <row r="91" ht="15.75">
      <c r="A91" s="3" t="s">
        <v>81</v>
      </c>
    </row>
    <row r="92" ht="15.75">
      <c r="A92" s="3" t="s">
        <v>82</v>
      </c>
    </row>
    <row r="93" ht="15.75">
      <c r="A93" s="3" t="s">
        <v>83</v>
      </c>
    </row>
    <row r="94" ht="15.75">
      <c r="A94" s="3" t="s">
        <v>84</v>
      </c>
    </row>
    <row r="95" ht="15.75">
      <c r="A95" s="3" t="s">
        <v>85</v>
      </c>
    </row>
    <row r="96" ht="15.75">
      <c r="A96" s="3" t="s">
        <v>86</v>
      </c>
    </row>
    <row r="97" ht="15.75">
      <c r="A97" s="3" t="s">
        <v>87</v>
      </c>
    </row>
    <row r="98" ht="15.75">
      <c r="A98" s="3" t="s">
        <v>88</v>
      </c>
    </row>
    <row r="99" ht="15.75">
      <c r="A99" s="3" t="s">
        <v>89</v>
      </c>
    </row>
    <row r="100" ht="15.75">
      <c r="A100" s="3" t="s">
        <v>90</v>
      </c>
    </row>
    <row r="101" ht="15.75">
      <c r="A101" s="3" t="s">
        <v>91</v>
      </c>
    </row>
  </sheetData>
  <hyperlinks>
    <hyperlink ref="A3" location="Data!A1" display="Back to data"/>
    <hyperlink ref="A30" r:id="rId1" display="http://www.uspto.gov/web/offices/ac/ido/oeip/taf/reports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Patents and Trademarks by Type</dc:title>
  <dc:subject/>
  <dc:creator>US Census Bureau</dc:creator>
  <cp:keywords/>
  <dc:description/>
  <cp:lastModifiedBy>johan001</cp:lastModifiedBy>
  <cp:lastPrinted>2007-05-08T17:50:06Z</cp:lastPrinted>
  <dcterms:created xsi:type="dcterms:W3CDTF">2004-05-04T12:26:05Z</dcterms:created>
  <dcterms:modified xsi:type="dcterms:W3CDTF">2007-10-30T13:36:17Z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