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85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'Data'!$A$1:$K$25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<sst xmlns="http://schemas.openxmlformats.org/spreadsheetml/2006/main" count="38" uniqueCount="34">
  <si>
    <t>1972</t>
  </si>
  <si>
    <t>Community hospitals: \1</t>
  </si>
  <si>
    <t xml:space="preserve">  Admissions per 1,000 population \2</t>
  </si>
  <si>
    <t xml:space="preserve">  Admissions per bed</t>
  </si>
  <si>
    <t xml:space="preserve">  Average length of stay \3 (days)</t>
  </si>
  <si>
    <t xml:space="preserve">  Outpatient visits per admission</t>
  </si>
  <si>
    <t xml:space="preserve">  Outpatient visits per 1,000 population \2</t>
  </si>
  <si>
    <t xml:space="preserve">  Surgical operations (million \4)</t>
  </si>
  <si>
    <t xml:space="preserve">    Number per admission</t>
  </si>
  <si>
    <t>Nonfederal psychiatric:</t>
  </si>
  <si>
    <t xml:space="preserve">  Days in hospital per 1,000 population \2</t>
  </si>
  <si>
    <t xml:space="preserve">\2 Based on U.S. Census Bureau estimated resident population as of </t>
  </si>
  <si>
    <t>\3 Number of inpatient days divided by number of admissions.</t>
  </si>
  <si>
    <t>\4 18.8 represents 18,800,000.</t>
  </si>
  <si>
    <t>http://www.healthforum.com/</t>
  </si>
  <si>
    <t>Please complete:</t>
  </si>
  <si>
    <t>Contact: Jennifer Pagan</t>
  </si>
  <si>
    <t xml:space="preserve">Phone: </t>
  </si>
  <si>
    <t>Please call LARS JOHANSON</t>
  </si>
  <si>
    <t>at 301-763-1171 if you have any questions.</t>
  </si>
  <si>
    <t>Email: lars.b.johanson@census.gov</t>
  </si>
  <si>
    <t>FOOTNOTES</t>
  </si>
  <si>
    <t>Type of Hospital</t>
  </si>
  <si>
    <t>Source: Health Forum, An American Hospital Association Company, Chicago, IL,</t>
  </si>
  <si>
    <t>AHA Hospital Statistics 2007 Edition, and prior years (copyright).</t>
  </si>
  <si>
    <t>and special (e.g., obstetrics and gynecology; eye, ear, nose and throat;</t>
  </si>
  <si>
    <t xml:space="preserve">rehabilitation etc. except psychiatric, tuberculosis, alcoholism </t>
  </si>
  <si>
    <t xml:space="preserve">[tbf]\1 Short term (average length of stay less than 30 days) general </t>
  </si>
  <si>
    <t xml:space="preserve">and chemical dependency). Excludes hospital units of institutions.\n\n </t>
  </si>
  <si>
    <t>July 1. Estimates reflect revisions based on the 2000 census of population.</t>
  </si>
  <si>
    <t>Table. 166. Hospital Use Rates, by Type of Hospital: 1980 to 2005</t>
  </si>
  <si>
    <t>[Back to data]</t>
  </si>
  <si>
    <t>For more information: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</si>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</sst>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5" fillId="0" borderId="0" xfId="16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5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4" fillId="0" borderId="4" xfId="0" applyFon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" fontId="0" fillId="0" borderId="2" xfId="0" applyNumberForma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forum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4"/>
  <sheetViews>
    <sheetView showGridLines="0" tabSelected="1" showOutlineSymbols="0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9921875" defaultRowHeight="15.75"/>
  <cols>
    <col min="1" max="1" width="47" style="0" customWidth="1"/>
    <col min="2" max="2" width="8.69921875" style="0" hidden="1" customWidth="1"/>
    <col min="3" max="3" width="8.796875" style="0" customWidth="1"/>
    <col min="4" max="6" width="8.796875" style="0" bestFit="1" customWidth="1"/>
    <col min="7" max="7" width="8.69921875" style="0" customWidth="1"/>
    <col min="8" max="8" width="8.8984375" style="0" bestFit="1" customWidth="1"/>
    <col min="9" max="11" width="8.796875" style="0" bestFit="1" customWidth="1"/>
  </cols>
  <sheetData>
    <row r="1" ht="33">
      <c r="A1" s="29" t="s">
        <v>30</v>
      </c>
    </row>
    <row r="3" ht="15.75">
      <c r="A3" s="10" t="s">
        <v>33</v>
      </c>
    </row>
    <row r="4" ht="15.75">
      <c r="A4" s="6"/>
    </row>
    <row r="5" spans="1:11" ht="16.5">
      <c r="A5" s="17" t="s">
        <v>22</v>
      </c>
      <c r="B5" s="18" t="s">
        <v>0</v>
      </c>
      <c r="C5" s="23">
        <v>1980</v>
      </c>
      <c r="D5" s="13">
        <v>1990</v>
      </c>
      <c r="E5" s="13">
        <v>1995</v>
      </c>
      <c r="F5" s="13">
        <v>2000</v>
      </c>
      <c r="G5" s="13">
        <v>2001</v>
      </c>
      <c r="H5" s="13">
        <v>2002</v>
      </c>
      <c r="I5" s="13">
        <v>2003</v>
      </c>
      <c r="J5" s="14">
        <v>2004</v>
      </c>
      <c r="K5" s="14">
        <v>2005</v>
      </c>
    </row>
    <row r="6" spans="1:3" ht="15.75">
      <c r="A6" s="2" t="s">
        <v>1</v>
      </c>
      <c r="B6" s="8"/>
      <c r="C6" s="7"/>
    </row>
    <row r="7" spans="1:11" ht="15.75">
      <c r="A7" s="2" t="s">
        <v>2</v>
      </c>
      <c r="B7" s="8">
        <v>146.733625121844</v>
      </c>
      <c r="C7" s="8">
        <v>159.062603146661</v>
      </c>
      <c r="D7" s="24">
        <v>125</v>
      </c>
      <c r="E7" s="24">
        <v>116</v>
      </c>
      <c r="F7" s="24">
        <v>117</v>
      </c>
      <c r="G7" s="25">
        <v>118</v>
      </c>
      <c r="H7" s="24">
        <v>120</v>
      </c>
      <c r="I7">
        <v>120</v>
      </c>
      <c r="J7" s="12">
        <v>119.47980084863816</v>
      </c>
      <c r="K7">
        <v>119</v>
      </c>
    </row>
    <row r="8" spans="1:238" ht="15.75">
      <c r="A8" s="2" t="s">
        <v>3</v>
      </c>
      <c r="B8" s="8">
        <v>34.9521165683275</v>
      </c>
      <c r="C8" s="8">
        <v>36.5681104668516</v>
      </c>
      <c r="D8" s="26">
        <f>31181046/927360</f>
        <v>33.62345367494824</v>
      </c>
      <c r="E8" s="24">
        <v>35</v>
      </c>
      <c r="F8" s="24">
        <v>40</v>
      </c>
      <c r="G8" s="25">
        <v>40</v>
      </c>
      <c r="H8" s="24">
        <v>42</v>
      </c>
      <c r="I8">
        <v>43</v>
      </c>
      <c r="J8" s="3">
        <v>43.416</v>
      </c>
      <c r="K8" s="3">
        <v>44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</row>
    <row r="9" spans="1:238" ht="15.75">
      <c r="A9" s="1" t="s">
        <v>4</v>
      </c>
      <c r="B9" s="9">
        <v>7.9</v>
      </c>
      <c r="C9" s="9">
        <v>7.6</v>
      </c>
      <c r="D9" s="27">
        <v>7.2</v>
      </c>
      <c r="E9" s="27">
        <v>6.5</v>
      </c>
      <c r="F9" s="27">
        <v>5.8</v>
      </c>
      <c r="G9" s="27">
        <v>5.7</v>
      </c>
      <c r="H9" s="27">
        <v>5.7</v>
      </c>
      <c r="I9" s="4">
        <v>5.7</v>
      </c>
      <c r="J9" s="4">
        <v>5.6</v>
      </c>
      <c r="K9" s="4">
        <v>5.6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</row>
    <row r="10" spans="1:11" ht="15.75">
      <c r="A10" s="1" t="s">
        <v>5</v>
      </c>
      <c r="B10" s="9">
        <v>1.75077715887869</v>
      </c>
      <c r="C10" s="9">
        <v>5.59741798270751</v>
      </c>
      <c r="D10" s="27">
        <f>301328762/31181046</f>
        <v>9.663843926210815</v>
      </c>
      <c r="E10" s="27">
        <v>13.4</v>
      </c>
      <c r="F10" s="27">
        <v>15.8</v>
      </c>
      <c r="G10" s="27">
        <v>15.9</v>
      </c>
      <c r="H10" s="27">
        <v>16.1</v>
      </c>
      <c r="I10" s="4">
        <v>16.2</v>
      </c>
      <c r="J10" s="15">
        <v>16.29</v>
      </c>
      <c r="K10" s="15">
        <v>16.5</v>
      </c>
    </row>
    <row r="11" spans="1:11" ht="15.75">
      <c r="A11" s="2" t="s">
        <v>6</v>
      </c>
      <c r="B11" s="8">
        <v>777.259608952428</v>
      </c>
      <c r="C11" s="8">
        <v>890.350973704478</v>
      </c>
      <c r="D11" s="24">
        <v>1207</v>
      </c>
      <c r="E11" s="24">
        <v>1556</v>
      </c>
      <c r="F11" s="24">
        <v>1852</v>
      </c>
      <c r="G11" s="24">
        <v>1890</v>
      </c>
      <c r="H11" s="24">
        <v>1932</v>
      </c>
      <c r="I11" s="12">
        <v>1937</v>
      </c>
      <c r="J11" s="12">
        <v>1946.3840723316096</v>
      </c>
      <c r="K11" s="12">
        <v>1976</v>
      </c>
    </row>
    <row r="12" spans="1:11" ht="15.75">
      <c r="A12" s="2" t="s">
        <v>7</v>
      </c>
      <c r="B12" s="9">
        <v>14.768063</v>
      </c>
      <c r="C12" s="9">
        <v>18.767666</v>
      </c>
      <c r="D12" s="25">
        <v>21.9</v>
      </c>
      <c r="E12" s="25">
        <v>23.2</v>
      </c>
      <c r="F12" s="27">
        <v>26.11271</v>
      </c>
      <c r="G12" s="25">
        <v>26.5</v>
      </c>
      <c r="H12" s="27">
        <v>27.576675</v>
      </c>
      <c r="I12">
        <v>27.1</v>
      </c>
      <c r="J12" s="15">
        <v>27.4</v>
      </c>
      <c r="K12" s="15">
        <v>27.5</v>
      </c>
    </row>
    <row r="13" spans="1:11" ht="15.75">
      <c r="A13" s="2" t="s">
        <v>8</v>
      </c>
      <c r="B13" s="9">
        <v>0.48090889700459</v>
      </c>
      <c r="C13" s="9">
        <v>0.519255040575131</v>
      </c>
      <c r="D13" s="27">
        <f>21914868/31181046</f>
        <v>0.7028265825335045</v>
      </c>
      <c r="E13" s="25">
        <v>0.7</v>
      </c>
      <c r="F13" s="27">
        <v>0.8</v>
      </c>
      <c r="G13" s="27">
        <v>0.8</v>
      </c>
      <c r="H13" s="27">
        <v>0.8</v>
      </c>
      <c r="I13">
        <v>0.8</v>
      </c>
      <c r="J13" s="15">
        <v>0.78</v>
      </c>
      <c r="K13" s="15">
        <v>0.8</v>
      </c>
    </row>
    <row r="14" spans="2:8" ht="15.75" hidden="1">
      <c r="B14" s="7"/>
      <c r="C14" s="7"/>
      <c r="D14" s="25"/>
      <c r="E14" s="25"/>
      <c r="F14" s="25"/>
      <c r="G14" s="25"/>
      <c r="H14" s="25"/>
    </row>
    <row r="15" spans="1:8" ht="15.75">
      <c r="A15" s="2" t="s">
        <v>9</v>
      </c>
      <c r="B15" s="9"/>
      <c r="C15" s="7"/>
      <c r="D15" s="25"/>
      <c r="E15" s="25"/>
      <c r="F15" s="25"/>
      <c r="G15" s="25"/>
      <c r="H15" s="25"/>
    </row>
    <row r="16" spans="1:11" ht="15.75">
      <c r="A16" s="2" t="s">
        <v>2</v>
      </c>
      <c r="B16" s="9">
        <v>2.79524473920605</v>
      </c>
      <c r="C16" s="9">
        <v>2.49092309384971</v>
      </c>
      <c r="D16" s="27">
        <f>721169/249415</f>
        <v>2.891441974219674</v>
      </c>
      <c r="E16" s="27">
        <v>2.7</v>
      </c>
      <c r="F16" s="27">
        <v>2.4</v>
      </c>
      <c r="G16" s="27">
        <v>2.6</v>
      </c>
      <c r="H16" s="27">
        <v>2.5</v>
      </c>
      <c r="I16">
        <v>2.6</v>
      </c>
      <c r="J16" s="15">
        <v>2.6660982753468416</v>
      </c>
      <c r="K16" s="15">
        <v>2.47</v>
      </c>
    </row>
    <row r="17" spans="1:11" ht="15.75">
      <c r="A17" s="16" t="s">
        <v>10</v>
      </c>
      <c r="B17" s="20">
        <v>661.010860839816</v>
      </c>
      <c r="C17" s="20">
        <v>294.875989527183</v>
      </c>
      <c r="D17" s="28">
        <f>47427207/249415</f>
        <v>190.15378786360083</v>
      </c>
      <c r="E17" s="28">
        <v>122</v>
      </c>
      <c r="F17" s="28">
        <v>93</v>
      </c>
      <c r="G17" s="28">
        <v>94</v>
      </c>
      <c r="H17" s="28">
        <v>92</v>
      </c>
      <c r="I17" s="11">
        <v>91</v>
      </c>
      <c r="J17" s="21">
        <f>25856877/293656842*1000</f>
        <v>88.0513351022143</v>
      </c>
      <c r="K17" s="22">
        <v>88.78</v>
      </c>
    </row>
    <row r="18" spans="1:4" ht="15.75">
      <c r="A18" s="2"/>
      <c r="D18" s="5"/>
    </row>
    <row r="19" ht="31.5">
      <c r="A19" s="30" t="s">
        <v>23</v>
      </c>
    </row>
    <row r="20" ht="31.5">
      <c r="A20" s="30" t="s">
        <v>24</v>
      </c>
    </row>
    <row r="23" ht="15.75">
      <c r="A23" s="10"/>
    </row>
    <row r="25" ht="15.75">
      <c r="A25" s="2"/>
    </row>
    <row r="26" ht="15.75">
      <c r="A26" s="2"/>
    </row>
    <row r="29" ht="15.75">
      <c r="A29" s="10"/>
    </row>
    <row r="33" ht="15.75" hidden="1"/>
    <row r="34" ht="15.75" hidden="1"/>
    <row r="35" ht="15.75" hidden="1"/>
    <row r="36" ht="15.75" hidden="1">
      <c r="A36" s="2" t="s">
        <v>15</v>
      </c>
    </row>
    <row r="37" ht="15.75" hidden="1">
      <c r="A37" s="2" t="s">
        <v>16</v>
      </c>
    </row>
    <row r="38" ht="15.75" hidden="1"/>
    <row r="39" ht="15.75" hidden="1">
      <c r="A39" s="2" t="s">
        <v>17</v>
      </c>
    </row>
    <row r="40" ht="15.75" hidden="1"/>
    <row r="41" ht="15.75" hidden="1"/>
    <row r="42" ht="15.75" hidden="1">
      <c r="A42" s="2" t="s">
        <v>18</v>
      </c>
    </row>
    <row r="43" ht="15.75" hidden="1">
      <c r="A43" s="2" t="s">
        <v>19</v>
      </c>
    </row>
    <row r="44" ht="15.75" hidden="1">
      <c r="A44" s="2" t="s">
        <v>20</v>
      </c>
    </row>
    <row r="45" ht="15.75" hidden="1"/>
    <row r="46" ht="15.75" hidden="1"/>
    <row r="47" ht="15.75" hidden="1"/>
  </sheetData>
  <hyperlinks>
    <hyperlink ref="A3" location="Notes!A1" display="[See notes]"/>
  </hyperlinks>
  <printOptions/>
  <pageMargins left="0.5" right="0.5" top="0.5" bottom="0.5" header="0.5" footer="0.5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9" t="s">
        <v>30</v>
      </c>
    </row>
    <row r="3" ht="15.75">
      <c r="A3" s="10" t="s">
        <v>31</v>
      </c>
    </row>
    <row r="5" ht="15.75">
      <c r="A5" s="2" t="s">
        <v>21</v>
      </c>
    </row>
    <row r="6" ht="15.75">
      <c r="A6" s="2" t="s">
        <v>27</v>
      </c>
    </row>
    <row r="7" ht="15.75">
      <c r="A7" s="2" t="s">
        <v>25</v>
      </c>
    </row>
    <row r="8" ht="15.75">
      <c r="A8" s="2" t="s">
        <v>26</v>
      </c>
    </row>
    <row r="9" ht="15.75">
      <c r="A9" s="2" t="s">
        <v>28</v>
      </c>
    </row>
    <row r="10" ht="15.75">
      <c r="A10" s="2" t="s">
        <v>11</v>
      </c>
    </row>
    <row r="11" ht="15.75">
      <c r="A11" s="2" t="s">
        <v>29</v>
      </c>
    </row>
    <row r="12" ht="15.75">
      <c r="A12" s="2" t="s">
        <v>12</v>
      </c>
    </row>
    <row r="13" ht="15.75">
      <c r="A13" s="2" t="s">
        <v>13</v>
      </c>
    </row>
    <row r="15" ht="15.75">
      <c r="A15" s="2" t="s">
        <v>23</v>
      </c>
    </row>
    <row r="16" ht="15.75">
      <c r="A16" s="2" t="s">
        <v>24</v>
      </c>
    </row>
    <row r="18" ht="15.75">
      <c r="A18" t="s">
        <v>32</v>
      </c>
    </row>
    <row r="19" ht="15.75">
      <c r="A19" s="10" t="s">
        <v>14</v>
      </c>
    </row>
  </sheetData>
  <hyperlinks>
    <hyperlink ref="A19" r:id="rId1" display="http://www.healthforum.com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Use Rates, by Type of Hospital</dc:title>
  <dc:subject/>
  <dc:creator>U.S. Census Bureau</dc:creator>
  <cp:keywords/>
  <dc:description/>
  <cp:lastModifiedBy>Bureau Of The Census</cp:lastModifiedBy>
  <cp:lastPrinted>2007-08-03T12:24:21Z</cp:lastPrinted>
  <dcterms:created xsi:type="dcterms:W3CDTF">2004-07-22T11:22:09Z</dcterms:created>
  <dcterms:modified xsi:type="dcterms:W3CDTF">2007-11-05T14:09:36Z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