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activeTab="0"/>
  </bookViews>
  <sheets>
    <sheet name="Data" sheetId="1" r:id="rId1"/>
  </sheets>
  <definedNames/>
  <calcPr fullCalcOnLoad="1"/>
</workbook>
</file>

<file path=xl/sharedStrings.xml><?xml version="1.0" encoding="utf-8"?>
<sst xmlns="http://schemas.openxmlformats.org/spreadsheetml/2006/main" count="30" uniqueCount="29">
  <si>
    <t>Agriculture</t>
  </si>
  <si>
    <t>Commerce</t>
  </si>
  <si>
    <t>Health and Human Services</t>
  </si>
  <si>
    <t>Homeland Security</t>
  </si>
  <si>
    <t>Housing and Urban Development</t>
  </si>
  <si>
    <t>Interior</t>
  </si>
  <si>
    <t>Justice</t>
  </si>
  <si>
    <t>Labor</t>
  </si>
  <si>
    <t>State</t>
  </si>
  <si>
    <t>Transportation</t>
  </si>
  <si>
    <t>Treasury</t>
  </si>
  <si>
    <t>Veteran Affairs</t>
  </si>
  <si>
    <t>Court Services and Offender Supervision</t>
  </si>
  <si>
    <t>Environmental Protection Agency</t>
  </si>
  <si>
    <t>General Services Administration</t>
  </si>
  <si>
    <t>National Aeronautics and Space Administration</t>
  </si>
  <si>
    <t>Smithsonian</t>
  </si>
  <si>
    <t>Social Security</t>
  </si>
  <si>
    <t>Postal Service</t>
  </si>
  <si>
    <t>Defense (Total)</t>
  </si>
  <si>
    <t>Energy</t>
  </si>
  <si>
    <t>Agency Name</t>
  </si>
  <si>
    <t>Total</t>
  </si>
  <si>
    <t>Note:</t>
  </si>
  <si>
    <t>The term “covered” means that the vehicle’s fuel is included in the accounting for EOs 13149 and 13423.  That means that these vehicles are not used for emergency response, law enforcement, or tactical military purposes.</t>
  </si>
  <si>
    <t>Covered Petroleum Consumption by Agency (GGEs)</t>
  </si>
  <si>
    <t>GGE: Gasoline gallon equivalent.  This unit contains the same amount of energy as a gallon of gasoline regardless of the actual volume (or density) of fuel.</t>
  </si>
  <si>
    <r>
      <t>Source:</t>
    </r>
    <r>
      <rPr>
        <sz val="10"/>
        <rFont val="Arial"/>
        <family val="0"/>
      </rPr>
      <t xml:space="preserve"> Alternative Fuels &amp; Advanced Vehicles Data Center, available at www.eere.energy.gov/afdc/data/index.html</t>
    </r>
  </si>
  <si>
    <r>
      <t>Data Source:</t>
    </r>
    <r>
      <rPr>
        <sz val="10"/>
        <rFont val="Arial"/>
        <family val="2"/>
      </rPr>
      <t xml:space="preserve"> Federal Automotive Statistical Tool (FAST)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</si>
</sst>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b/>
      <sz val="10"/>
      <name val="Arial"/>
      <family val="2"/>
    </font>
    <font>
      <sz val="10"/>
      <color indexed="22"/>
      <name val="Arial"/>
      <family val="2"/>
    </font>
    <font>
      <sz val="8"/>
      <name val="Arial"/>
      <family val="0"/>
    </font>
    <font>
      <u val="single"/>
      <sz val="10"/>
      <color indexed="12"/>
      <name val="Arial"/>
      <family val="0"/>
    </font>
    <font>
      <u val="single"/>
      <sz val="10"/>
      <color indexed="36"/>
      <name val="Arial"/>
      <family val="0"/>
    </font>
    <font>
      <b/>
      <sz val="12"/>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0">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1" fontId="1" fillId="2" borderId="1" xfId="0" applyNumberFormat="1" applyFont="1" applyFill="1" applyBorder="1" applyAlignment="1">
      <alignment horizontal="center" wrapText="1"/>
    </xf>
    <xf numFmtId="0" fontId="1" fillId="0" borderId="0" xfId="0" applyFont="1" applyAlignment="1">
      <alignment/>
    </xf>
    <xf numFmtId="3" fontId="0" fillId="2" borderId="1" xfId="0" applyNumberFormat="1" applyFont="1" applyFill="1" applyBorder="1" applyAlignment="1">
      <alignment horizontal="right" wrapText="1"/>
    </xf>
    <xf numFmtId="0" fontId="2" fillId="3" borderId="1" xfId="0" applyFont="1" applyFill="1" applyBorder="1" applyAlignment="1">
      <alignment horizontal="right" wrapText="1"/>
    </xf>
    <xf numFmtId="0" fontId="1" fillId="2" borderId="2" xfId="0" applyFont="1" applyFill="1" applyBorder="1" applyAlignment="1">
      <alignment horizontal="left" wrapText="1"/>
    </xf>
    <xf numFmtId="0" fontId="0" fillId="2" borderId="2" xfId="0" applyFont="1" applyFill="1" applyBorder="1" applyAlignment="1">
      <alignment horizontal="left"/>
    </xf>
    <xf numFmtId="0" fontId="0" fillId="2" borderId="3" xfId="0" applyFont="1" applyFill="1" applyBorder="1" applyAlignment="1">
      <alignment horizontal="left"/>
    </xf>
    <xf numFmtId="0" fontId="1" fillId="0" borderId="4" xfId="0" applyFon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1" fillId="0" borderId="0" xfId="0" applyFont="1" applyFill="1" applyBorder="1" applyAlignment="1">
      <alignment/>
    </xf>
    <xf numFmtId="0" fontId="6" fillId="0" borderId="7" xfId="0" applyFont="1" applyBorder="1" applyAlignment="1">
      <alignment horizontal="center" wrapText="1"/>
    </xf>
    <xf numFmtId="0" fontId="6" fillId="0" borderId="8" xfId="0" applyFont="1" applyBorder="1" applyAlignment="1">
      <alignment horizontal="center" wrapText="1"/>
    </xf>
    <xf numFmtId="0" fontId="0" fillId="0" borderId="9" xfId="0" applyBorder="1" applyAlignment="1">
      <alignment wrapText="1"/>
    </xf>
    <xf numFmtId="0" fontId="1" fillId="0" borderId="0" xfId="0" applyFont="1" applyBorder="1" applyAlignment="1">
      <alignment wrapText="1"/>
    </xf>
    <xf numFmtId="0" fontId="0" fillId="0" borderId="0" xfId="0" applyBorder="1" applyAlignment="1">
      <alignment wrapText="1"/>
    </xf>
    <xf numFmtId="0" fontId="0" fillId="0" borderId="0" xfId="0" applyFont="1" applyFill="1" applyBorder="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33"/>
  <sheetViews>
    <sheetView tabSelected="1" zoomScale="85" zoomScaleNormal="85" workbookViewId="0" topLeftCell="A1">
      <selection activeCell="J37" sqref="J37"/>
    </sheetView>
  </sheetViews>
  <sheetFormatPr defaultColWidth="9.140625" defaultRowHeight="12.75"/>
  <cols>
    <col min="1" max="1" width="5.7109375" style="0" customWidth="1"/>
    <col min="2" max="2" width="39.8515625" style="0" customWidth="1"/>
    <col min="3" max="9" width="13.57421875" style="0" customWidth="1"/>
    <col min="10" max="10" width="15.00390625" style="0" customWidth="1"/>
  </cols>
  <sheetData>
    <row r="1" ht="13.5" thickBot="1"/>
    <row r="2" spans="2:10" ht="15.75">
      <c r="B2" s="13" t="s">
        <v>25</v>
      </c>
      <c r="C2" s="14"/>
      <c r="D2" s="14"/>
      <c r="E2" s="14"/>
      <c r="F2" s="14"/>
      <c r="G2" s="14"/>
      <c r="H2" s="14"/>
      <c r="I2" s="14"/>
      <c r="J2" s="15"/>
    </row>
    <row r="3" spans="2:10" s="2" customFormat="1" ht="13.5" customHeight="1">
      <c r="B3" s="5" t="s">
        <v>21</v>
      </c>
      <c r="C3" s="1">
        <v>2000</v>
      </c>
      <c r="D3" s="1">
        <v>2001</v>
      </c>
      <c r="E3" s="1">
        <v>2002</v>
      </c>
      <c r="F3" s="1">
        <v>2003</v>
      </c>
      <c r="G3" s="1">
        <v>2004</v>
      </c>
      <c r="H3" s="1">
        <v>2005</v>
      </c>
      <c r="I3" s="1">
        <v>2006</v>
      </c>
      <c r="J3" s="8" t="s">
        <v>22</v>
      </c>
    </row>
    <row r="4" spans="2:10" ht="13.5" customHeight="1">
      <c r="B4" s="6" t="s">
        <v>0</v>
      </c>
      <c r="C4" s="3">
        <v>19071119</v>
      </c>
      <c r="D4" s="3">
        <v>19371061</v>
      </c>
      <c r="E4" s="3">
        <v>19974218</v>
      </c>
      <c r="F4" s="3">
        <v>18030009</v>
      </c>
      <c r="G4" s="3">
        <v>19262225</v>
      </c>
      <c r="H4" s="3">
        <v>18463947</v>
      </c>
      <c r="I4" s="3">
        <v>15801938</v>
      </c>
      <c r="J4" s="9">
        <f>SUM(C4:I4)</f>
        <v>129974517</v>
      </c>
    </row>
    <row r="5" spans="2:10" ht="13.5" customHeight="1">
      <c r="B5" s="6" t="s">
        <v>1</v>
      </c>
      <c r="C5" s="3">
        <v>1220081</v>
      </c>
      <c r="D5" s="3">
        <v>1934497</v>
      </c>
      <c r="E5" s="3">
        <v>1003883</v>
      </c>
      <c r="F5" s="3">
        <v>959834</v>
      </c>
      <c r="G5" s="3">
        <v>1720780</v>
      </c>
      <c r="H5" s="3">
        <v>1210701</v>
      </c>
      <c r="I5" s="3">
        <v>951516</v>
      </c>
      <c r="J5" s="9">
        <f aca="true" t="shared" si="0" ref="J5:J24">SUM(C5:I5)</f>
        <v>9001292</v>
      </c>
    </row>
    <row r="6" spans="2:10" ht="13.5" customHeight="1">
      <c r="B6" s="6" t="s">
        <v>19</v>
      </c>
      <c r="C6" s="3">
        <v>67369168</v>
      </c>
      <c r="D6" s="3">
        <v>77442833</v>
      </c>
      <c r="E6" s="3">
        <v>79511611</v>
      </c>
      <c r="F6" s="3">
        <v>77986896</v>
      </c>
      <c r="G6" s="3">
        <v>80027479</v>
      </c>
      <c r="H6" s="3">
        <v>84738128</v>
      </c>
      <c r="I6" s="3">
        <v>76966971</v>
      </c>
      <c r="J6" s="9">
        <f t="shared" si="0"/>
        <v>544043086</v>
      </c>
    </row>
    <row r="7" spans="2:10" ht="13.5" customHeight="1">
      <c r="B7" s="6" t="s">
        <v>20</v>
      </c>
      <c r="C7" s="3">
        <v>5752146</v>
      </c>
      <c r="D7" s="3">
        <v>6937660</v>
      </c>
      <c r="E7" s="3">
        <v>6756600</v>
      </c>
      <c r="F7" s="3">
        <v>6417418</v>
      </c>
      <c r="G7" s="3">
        <v>6857174</v>
      </c>
      <c r="H7" s="3">
        <v>7389881</v>
      </c>
      <c r="I7" s="3">
        <v>7324518</v>
      </c>
      <c r="J7" s="9">
        <f t="shared" si="0"/>
        <v>47435397</v>
      </c>
    </row>
    <row r="8" spans="2:10" ht="13.5" customHeight="1">
      <c r="B8" s="6" t="s">
        <v>2</v>
      </c>
      <c r="C8" s="3">
        <v>4514863</v>
      </c>
      <c r="D8" s="3">
        <v>4914505</v>
      </c>
      <c r="E8" s="3">
        <v>956051</v>
      </c>
      <c r="F8" s="3">
        <v>4037461</v>
      </c>
      <c r="G8" s="3">
        <v>2055632</v>
      </c>
      <c r="H8" s="3">
        <v>2042181</v>
      </c>
      <c r="I8" s="3">
        <v>1953444</v>
      </c>
      <c r="J8" s="9">
        <f t="shared" si="0"/>
        <v>20474137</v>
      </c>
    </row>
    <row r="9" spans="2:10" ht="13.5" customHeight="1">
      <c r="B9" s="6" t="s">
        <v>3</v>
      </c>
      <c r="C9" s="4">
        <v>0</v>
      </c>
      <c r="D9" s="4">
        <v>0</v>
      </c>
      <c r="E9" s="4">
        <v>0</v>
      </c>
      <c r="F9" s="4">
        <v>0</v>
      </c>
      <c r="G9" s="3">
        <v>3475284</v>
      </c>
      <c r="H9" s="3">
        <v>3797688</v>
      </c>
      <c r="I9" s="3">
        <v>3765730</v>
      </c>
      <c r="J9" s="9">
        <f t="shared" si="0"/>
        <v>11038702</v>
      </c>
    </row>
    <row r="10" spans="2:10" ht="13.5" customHeight="1">
      <c r="B10" s="6" t="s">
        <v>4</v>
      </c>
      <c r="C10" s="3">
        <v>251136</v>
      </c>
      <c r="D10" s="3">
        <v>218890</v>
      </c>
      <c r="E10" s="3">
        <v>188099</v>
      </c>
      <c r="F10" s="3">
        <v>250375</v>
      </c>
      <c r="G10" s="3">
        <v>177621</v>
      </c>
      <c r="H10" s="3">
        <v>197574</v>
      </c>
      <c r="I10" s="3">
        <v>193370</v>
      </c>
      <c r="J10" s="9">
        <f t="shared" si="0"/>
        <v>1477065</v>
      </c>
    </row>
    <row r="11" spans="2:10" ht="13.5" customHeight="1">
      <c r="B11" s="6" t="s">
        <v>5</v>
      </c>
      <c r="C11" s="3">
        <v>10244036</v>
      </c>
      <c r="D11" s="3">
        <v>21246855</v>
      </c>
      <c r="E11" s="3">
        <v>22923783</v>
      </c>
      <c r="F11" s="3">
        <v>22941302</v>
      </c>
      <c r="G11" s="3">
        <v>20829849</v>
      </c>
      <c r="H11" s="3">
        <v>18716255</v>
      </c>
      <c r="I11" s="3">
        <v>18068872</v>
      </c>
      <c r="J11" s="9">
        <f t="shared" si="0"/>
        <v>134970952</v>
      </c>
    </row>
    <row r="12" spans="2:10" ht="13.5" customHeight="1">
      <c r="B12" s="6" t="s">
        <v>6</v>
      </c>
      <c r="C12" s="3">
        <v>1501105</v>
      </c>
      <c r="D12" s="3">
        <v>1179148</v>
      </c>
      <c r="E12" s="3">
        <v>883203</v>
      </c>
      <c r="F12" s="3">
        <v>459060</v>
      </c>
      <c r="G12" s="3">
        <v>573434</v>
      </c>
      <c r="H12" s="3">
        <v>599437</v>
      </c>
      <c r="I12" s="3">
        <v>736674</v>
      </c>
      <c r="J12" s="9">
        <f t="shared" si="0"/>
        <v>5932061</v>
      </c>
    </row>
    <row r="13" spans="2:10" ht="13.5" customHeight="1">
      <c r="B13" s="6" t="s">
        <v>7</v>
      </c>
      <c r="C13" s="3">
        <v>2615713</v>
      </c>
      <c r="D13" s="3">
        <v>2624834</v>
      </c>
      <c r="E13" s="3">
        <v>2644834</v>
      </c>
      <c r="F13" s="3">
        <v>3099814</v>
      </c>
      <c r="G13" s="3">
        <v>3103099</v>
      </c>
      <c r="H13" s="3">
        <v>3316434</v>
      </c>
      <c r="I13" s="3">
        <v>2852388</v>
      </c>
      <c r="J13" s="9">
        <f t="shared" si="0"/>
        <v>20257116</v>
      </c>
    </row>
    <row r="14" spans="2:10" ht="13.5" customHeight="1">
      <c r="B14" s="6" t="s">
        <v>8</v>
      </c>
      <c r="C14" s="3">
        <v>87549</v>
      </c>
      <c r="D14" s="3">
        <v>83902</v>
      </c>
      <c r="E14" s="3">
        <v>88415</v>
      </c>
      <c r="F14" s="3">
        <v>176184</v>
      </c>
      <c r="G14" s="3">
        <v>290076</v>
      </c>
      <c r="H14" s="3">
        <v>278837</v>
      </c>
      <c r="I14" s="3">
        <v>277315</v>
      </c>
      <c r="J14" s="9">
        <f t="shared" si="0"/>
        <v>1282278</v>
      </c>
    </row>
    <row r="15" spans="2:10" ht="13.5" customHeight="1">
      <c r="B15" s="6" t="s">
        <v>9</v>
      </c>
      <c r="C15" s="3">
        <v>6872948</v>
      </c>
      <c r="D15" s="3">
        <v>5635961</v>
      </c>
      <c r="E15" s="3">
        <v>4797886</v>
      </c>
      <c r="F15" s="3">
        <v>6202289</v>
      </c>
      <c r="G15" s="3">
        <v>4405533</v>
      </c>
      <c r="H15" s="3">
        <v>3659780</v>
      </c>
      <c r="I15" s="3">
        <v>3369910</v>
      </c>
      <c r="J15" s="9">
        <f t="shared" si="0"/>
        <v>34944307</v>
      </c>
    </row>
    <row r="16" spans="2:10" ht="13.5" customHeight="1">
      <c r="B16" s="6" t="s">
        <v>10</v>
      </c>
      <c r="C16" s="3">
        <v>6124401</v>
      </c>
      <c r="D16" s="3">
        <v>6587165</v>
      </c>
      <c r="E16" s="3">
        <v>739507</v>
      </c>
      <c r="F16" s="3">
        <v>710429</v>
      </c>
      <c r="G16" s="3">
        <v>695269</v>
      </c>
      <c r="H16" s="3">
        <v>483983</v>
      </c>
      <c r="I16" s="3">
        <v>416025</v>
      </c>
      <c r="J16" s="9">
        <f t="shared" si="0"/>
        <v>15756779</v>
      </c>
    </row>
    <row r="17" spans="2:10" ht="13.5" customHeight="1">
      <c r="B17" s="6" t="s">
        <v>11</v>
      </c>
      <c r="C17" s="3">
        <v>6631589</v>
      </c>
      <c r="D17" s="3">
        <v>5538450</v>
      </c>
      <c r="E17" s="3">
        <v>5274712</v>
      </c>
      <c r="F17" s="3">
        <v>7312376</v>
      </c>
      <c r="G17" s="3">
        <v>7049813</v>
      </c>
      <c r="H17" s="3">
        <v>8514877</v>
      </c>
      <c r="I17" s="3">
        <v>6952242</v>
      </c>
      <c r="J17" s="9">
        <f t="shared" si="0"/>
        <v>47274059</v>
      </c>
    </row>
    <row r="18" spans="2:10" ht="13.5" customHeight="1">
      <c r="B18" s="6" t="s">
        <v>12</v>
      </c>
      <c r="C18" s="4">
        <v>0</v>
      </c>
      <c r="D18" s="4">
        <v>0</v>
      </c>
      <c r="E18" s="4">
        <v>0</v>
      </c>
      <c r="F18" s="4">
        <v>0</v>
      </c>
      <c r="G18" s="3">
        <v>15517</v>
      </c>
      <c r="H18" s="3">
        <v>18948</v>
      </c>
      <c r="I18" s="3">
        <v>18948</v>
      </c>
      <c r="J18" s="9">
        <f t="shared" si="0"/>
        <v>53413</v>
      </c>
    </row>
    <row r="19" spans="2:10" ht="13.5" customHeight="1">
      <c r="B19" s="6" t="s">
        <v>13</v>
      </c>
      <c r="C19" s="3">
        <v>620267</v>
      </c>
      <c r="D19" s="3">
        <v>588018</v>
      </c>
      <c r="E19" s="3">
        <v>526629</v>
      </c>
      <c r="F19" s="3">
        <v>525658</v>
      </c>
      <c r="G19" s="3">
        <v>472067</v>
      </c>
      <c r="H19" s="3">
        <v>513128</v>
      </c>
      <c r="I19" s="3">
        <v>451997</v>
      </c>
      <c r="J19" s="9">
        <f t="shared" si="0"/>
        <v>3697764</v>
      </c>
    </row>
    <row r="20" spans="2:10" ht="13.5" customHeight="1">
      <c r="B20" s="6" t="s">
        <v>14</v>
      </c>
      <c r="C20" s="3">
        <v>677681</v>
      </c>
      <c r="D20" s="3">
        <v>565717</v>
      </c>
      <c r="E20" s="3">
        <v>533418</v>
      </c>
      <c r="F20" s="3">
        <v>601766</v>
      </c>
      <c r="G20" s="3">
        <v>362984</v>
      </c>
      <c r="H20" s="3">
        <v>573123</v>
      </c>
      <c r="I20" s="3">
        <v>386875</v>
      </c>
      <c r="J20" s="9">
        <f t="shared" si="0"/>
        <v>3701564</v>
      </c>
    </row>
    <row r="21" spans="2:10" ht="12.75">
      <c r="B21" s="6" t="s">
        <v>15</v>
      </c>
      <c r="C21" s="3">
        <v>1431253</v>
      </c>
      <c r="D21" s="3">
        <v>1328073</v>
      </c>
      <c r="E21" s="3">
        <v>1317345</v>
      </c>
      <c r="F21" s="3">
        <v>1271461</v>
      </c>
      <c r="G21" s="3">
        <v>1288405</v>
      </c>
      <c r="H21" s="3">
        <v>1275831</v>
      </c>
      <c r="I21" s="3">
        <v>1171797</v>
      </c>
      <c r="J21" s="9">
        <f t="shared" si="0"/>
        <v>9084165</v>
      </c>
    </row>
    <row r="22" spans="2:10" ht="12.75">
      <c r="B22" s="6" t="s">
        <v>16</v>
      </c>
      <c r="C22" s="3">
        <v>7206503</v>
      </c>
      <c r="D22" s="3">
        <v>9546</v>
      </c>
      <c r="E22" s="4">
        <v>0</v>
      </c>
      <c r="F22" s="3">
        <v>125108</v>
      </c>
      <c r="G22" s="3">
        <v>245727</v>
      </c>
      <c r="H22" s="3">
        <v>238170</v>
      </c>
      <c r="I22" s="3">
        <v>166820</v>
      </c>
      <c r="J22" s="9">
        <f t="shared" si="0"/>
        <v>7991874</v>
      </c>
    </row>
    <row r="23" spans="2:10" ht="12.75">
      <c r="B23" s="6" t="s">
        <v>17</v>
      </c>
      <c r="C23" s="4">
        <v>0</v>
      </c>
      <c r="D23" s="4">
        <v>0</v>
      </c>
      <c r="E23" s="3">
        <v>2574</v>
      </c>
      <c r="F23" s="3">
        <v>2400</v>
      </c>
      <c r="G23" s="3">
        <v>329697</v>
      </c>
      <c r="H23" s="3">
        <v>374199</v>
      </c>
      <c r="I23" s="3">
        <v>290234</v>
      </c>
      <c r="J23" s="9">
        <f t="shared" si="0"/>
        <v>999104</v>
      </c>
    </row>
    <row r="24" spans="2:10" ht="12.75">
      <c r="B24" s="6" t="s">
        <v>18</v>
      </c>
      <c r="C24" s="3">
        <v>126144949</v>
      </c>
      <c r="D24" s="3">
        <v>127305744</v>
      </c>
      <c r="E24" s="3">
        <v>124393641</v>
      </c>
      <c r="F24" s="3">
        <v>135292264</v>
      </c>
      <c r="G24" s="3">
        <v>125281293</v>
      </c>
      <c r="H24" s="3">
        <v>128673748</v>
      </c>
      <c r="I24" s="3">
        <v>122418612</v>
      </c>
      <c r="J24" s="9">
        <f t="shared" si="0"/>
        <v>889510251</v>
      </c>
    </row>
    <row r="25" spans="2:10" ht="13.5" thickBot="1">
      <c r="B25" s="7" t="s">
        <v>22</v>
      </c>
      <c r="C25" s="10">
        <f>SUM(C4:C24)</f>
        <v>268336507</v>
      </c>
      <c r="D25" s="10">
        <f aca="true" t="shared" si="1" ref="D25:J25">SUM(D4:D24)</f>
        <v>283512859</v>
      </c>
      <c r="E25" s="10">
        <f t="shared" si="1"/>
        <v>272516409</v>
      </c>
      <c r="F25" s="10">
        <f t="shared" si="1"/>
        <v>286402104</v>
      </c>
      <c r="G25" s="10">
        <f t="shared" si="1"/>
        <v>278518958</v>
      </c>
      <c r="H25" s="10">
        <f t="shared" si="1"/>
        <v>285076850</v>
      </c>
      <c r="I25" s="10">
        <f t="shared" si="1"/>
        <v>264536196</v>
      </c>
      <c r="J25" s="11">
        <f t="shared" si="1"/>
        <v>1938899883</v>
      </c>
    </row>
    <row r="28" spans="2:9" ht="12.75">
      <c r="B28" s="16" t="s">
        <v>27</v>
      </c>
      <c r="C28" s="17"/>
      <c r="D28" s="17"/>
      <c r="E28" s="17"/>
      <c r="F28" s="17"/>
      <c r="G28" s="17"/>
      <c r="H28" s="17"/>
      <c r="I28" s="17"/>
    </row>
    <row r="29" spans="2:11" ht="12.75">
      <c r="B29" s="16" t="s">
        <v>28</v>
      </c>
      <c r="C29" s="19"/>
      <c r="D29" s="19"/>
      <c r="E29" s="19"/>
      <c r="F29" s="19"/>
      <c r="G29" s="19"/>
      <c r="H29" s="19"/>
      <c r="I29" s="19"/>
      <c r="J29" s="19"/>
      <c r="K29" s="19"/>
    </row>
    <row r="30" ht="12.75">
      <c r="B30" s="12" t="s">
        <v>23</v>
      </c>
    </row>
    <row r="31" spans="2:10" ht="27.75" customHeight="1">
      <c r="B31" s="18" t="s">
        <v>24</v>
      </c>
      <c r="C31" s="19"/>
      <c r="D31" s="19"/>
      <c r="E31" s="19"/>
      <c r="F31" s="19"/>
      <c r="G31" s="19"/>
      <c r="H31" s="19"/>
      <c r="I31" s="19"/>
      <c r="J31" s="19"/>
    </row>
    <row r="32" spans="2:10" ht="25.5" customHeight="1">
      <c r="B32" s="17" t="s">
        <v>26</v>
      </c>
      <c r="C32" s="17"/>
      <c r="D32" s="17"/>
      <c r="E32" s="17"/>
      <c r="F32" s="17"/>
      <c r="G32" s="17"/>
      <c r="H32" s="17"/>
      <c r="I32" s="17"/>
      <c r="J32" s="19"/>
    </row>
    <row r="33" ht="12.75">
      <c r="B33" s="12"/>
    </row>
  </sheetData>
  <mergeCells count="5">
    <mergeCell ref="B2:J2"/>
    <mergeCell ref="B31:J31"/>
    <mergeCell ref="B32:J32"/>
    <mergeCell ref="B28:I28"/>
    <mergeCell ref="B29:K29"/>
  </mergeCells>
  <printOptions gridLines="1"/>
  <pageMargins left="0.75" right="0.75" top="1" bottom="1" header="0.5" footer="0.5"/>
  <pageSetup horizontalDpi="600" verticalDpi="600" orientation="portrait" r:id="rId1"/>
  <ignoredErrors>
    <ignoredError sqref="C25:I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Darrow</dc:creator>
  <cp:keywords/>
  <dc:description/>
  <cp:lastModifiedBy>cjohnson</cp:lastModifiedBy>
  <cp:lastPrinted>2007-07-10T21:59:13Z</cp:lastPrinted>
  <dcterms:created xsi:type="dcterms:W3CDTF">2007-07-10T19:55:42Z</dcterms:created>
  <dcterms:modified xsi:type="dcterms:W3CDTF">2007-12-05T00:57:08Z</dcterms:modified>
  <cp:category/>
  <cp:version/>
  <cp:contentType/>
  <cp:contentStatus/>
</cp:coreProperties>
</file>