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790" windowHeight="615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<sst xmlns="http://schemas.openxmlformats.org/spreadsheetml/2006/main" count="16" uniqueCount="15">
  <si>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Year</t>
  </si>
  <si>
    <t>Total</t>
  </si>
  <si>
    <t>Ethanol [2]</t>
  </si>
  <si>
    <t>[2] Ethanol in gasohol (gasoline with 5.7% to 10% ethanol by volume).</t>
  </si>
  <si>
    <t>Notes:</t>
  </si>
  <si>
    <t>Acronyms:</t>
  </si>
  <si>
    <t>GGE: Gallon of gasoline equivalent.  This is the amount of energy in one gallon of gasoline regardless of the actual volume of fuel.</t>
  </si>
  <si>
    <t>MTBE</t>
  </si>
  <si>
    <t>U.S. Consumption of Ethanol and MTBE Oxygenates (Thousand GGEs) [1]</t>
  </si>
  <si>
    <t>[1] Data do not include the gasoline portion of  the motor fuel.</t>
  </si>
  <si>
    <t>MTBE: Methyl tert-butyl ether</t>
  </si>
  <si>
    <t>Worksheet available at www.eere.energy.gov/afdc/data/index.html</t>
  </si>
  <si>
    <t>See "Data" tab for supporting data, sources, and notes</t>
  </si>
  <si>
    <t>Spreadsheet last updated 6/30/08</t>
  </si>
  <si>
    <r>
      <t>Data Source</t>
    </r>
    <r>
      <rPr>
        <sz val="10"/>
        <rFont val="Arial"/>
        <family val="2"/>
      </rPr>
      <t>: EIA 2007 Annual Energy Review, Table 10.4.  Available at www.eia.doe.gov/emeu/aer/renew.html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</si>
</sst>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0" fillId="2" borderId="1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2" borderId="3" xfId="0" applyNumberFormat="1" applyFont="1" applyFill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0" fillId="2" borderId="4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left" wrapText="1"/>
    </xf>
    <xf numFmtId="3" fontId="0" fillId="2" borderId="6" xfId="0" applyNumberFormat="1" applyFont="1" applyFill="1" applyBorder="1" applyAlignment="1">
      <alignment horizontal="right" wrapText="1"/>
    </xf>
    <xf numFmtId="3" fontId="0" fillId="2" borderId="7" xfId="0" applyNumberFormat="1" applyFont="1" applyFill="1" applyBorder="1" applyAlignment="1">
      <alignment horizontal="right" wrapText="1"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U.S. Oxygenate Consumption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MTBE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Data!$B$4:$B$18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Data!$C$4:$C$18</c:f>
              <c:numCache>
                <c:ptCount val="15"/>
                <c:pt idx="0">
                  <c:v>1175964</c:v>
                </c:pt>
                <c:pt idx="1">
                  <c:v>2070897</c:v>
                </c:pt>
                <c:pt idx="2">
                  <c:v>2020455</c:v>
                </c:pt>
                <c:pt idx="3">
                  <c:v>2693407</c:v>
                </c:pt>
                <c:pt idx="4">
                  <c:v>2751955</c:v>
                </c:pt>
                <c:pt idx="5">
                  <c:v>3106745</c:v>
                </c:pt>
                <c:pt idx="6">
                  <c:v>2905781</c:v>
                </c:pt>
                <c:pt idx="7">
                  <c:v>3405390</c:v>
                </c:pt>
                <c:pt idx="8">
                  <c:v>3298803</c:v>
                </c:pt>
                <c:pt idx="9">
                  <c:v>3354949</c:v>
                </c:pt>
                <c:pt idx="10">
                  <c:v>3122859</c:v>
                </c:pt>
                <c:pt idx="11">
                  <c:v>2368400</c:v>
                </c:pt>
                <c:pt idx="12">
                  <c:v>1877300</c:v>
                </c:pt>
                <c:pt idx="13">
                  <c:v>1654500</c:v>
                </c:pt>
                <c:pt idx="14">
                  <c:v>435000</c:v>
                </c:pt>
              </c:numCache>
            </c:numRef>
          </c:val>
          <c:smooth val="0"/>
        </c:ser>
        <c:ser>
          <c:idx val="2"/>
          <c:order val="1"/>
          <c:tx>
            <c:v>Ethanol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Data!$B$4:$B$18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Data!$D$4:$D$18</c:f>
              <c:numCache>
                <c:ptCount val="15"/>
                <c:pt idx="0">
                  <c:v>719408</c:v>
                </c:pt>
                <c:pt idx="1">
                  <c:v>779958</c:v>
                </c:pt>
                <c:pt idx="2">
                  <c:v>868113</c:v>
                </c:pt>
                <c:pt idx="3">
                  <c:v>934615</c:v>
                </c:pt>
                <c:pt idx="4">
                  <c:v>677537</c:v>
                </c:pt>
                <c:pt idx="5">
                  <c:v>852514</c:v>
                </c:pt>
                <c:pt idx="6">
                  <c:v>912858</c:v>
                </c:pt>
                <c:pt idx="7">
                  <c:v>975255</c:v>
                </c:pt>
                <c:pt idx="8">
                  <c:v>1114313</c:v>
                </c:pt>
                <c:pt idx="9">
                  <c:v>1173323</c:v>
                </c:pt>
                <c:pt idx="10">
                  <c:v>1450721</c:v>
                </c:pt>
                <c:pt idx="11">
                  <c:v>1919572</c:v>
                </c:pt>
                <c:pt idx="12">
                  <c:v>2414167</c:v>
                </c:pt>
                <c:pt idx="13">
                  <c:v>2756663</c:v>
                </c:pt>
                <c:pt idx="14">
                  <c:v>3729168</c:v>
                </c:pt>
              </c:numCache>
            </c:numRef>
          </c:val>
          <c:smooth val="0"/>
        </c:ser>
        <c:marker val="1"/>
        <c:axId val="5797813"/>
        <c:axId val="33918850"/>
      </c:lineChart>
      <c:catAx>
        <c:axId val="579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18850"/>
        <c:crosses val="autoZero"/>
        <c:auto val="1"/>
        <c:lblOffset val="100"/>
        <c:tickLblSkip val="1"/>
        <c:noMultiLvlLbl val="0"/>
      </c:catAx>
      <c:valAx>
        <c:axId val="3391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GGEs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781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0.923</cdr:y>
    </cdr:from>
    <cdr:to>
      <cdr:x>0.993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3286125"/>
          <a:ext cx="9334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10</xdr:col>
      <xdr:colOff>9525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276225" y="152400"/>
        <a:ext cx="5495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5:B26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4.140625" style="0" customWidth="1"/>
  </cols>
  <sheetData>
    <row r="25" ht="12.75">
      <c r="B25" t="s">
        <v>11</v>
      </c>
    </row>
    <row r="26" ht="12.75">
      <c r="B26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8"/>
  <sheetViews>
    <sheetView showGridLines="0" zoomScale="130" zoomScaleNormal="130" workbookViewId="0" topLeftCell="A1">
      <selection activeCell="B22" sqref="B22:E22"/>
    </sheetView>
  </sheetViews>
  <sheetFormatPr defaultColWidth="9.140625" defaultRowHeight="12.75"/>
  <cols>
    <col min="1" max="1" width="5.140625" style="1" customWidth="1"/>
    <col min="2" max="2" width="5.8515625" style="1" customWidth="1"/>
    <col min="3" max="4" width="10.28125" style="1" customWidth="1"/>
    <col min="5" max="5" width="11.8515625" style="1" customWidth="1"/>
    <col min="6" max="16384" width="9.140625" style="1" customWidth="1"/>
  </cols>
  <sheetData>
    <row r="1" ht="13.5" thickBot="1"/>
    <row r="2" spans="2:5" ht="45.75" customHeight="1">
      <c r="B2" s="29" t="s">
        <v>8</v>
      </c>
      <c r="C2" s="30"/>
      <c r="D2" s="30"/>
      <c r="E2" s="31"/>
    </row>
    <row r="3" spans="2:5" ht="12.75">
      <c r="B3" s="11" t="s">
        <v>0</v>
      </c>
      <c r="C3" s="12" t="s">
        <v>7</v>
      </c>
      <c r="D3" s="25" t="s">
        <v>2</v>
      </c>
      <c r="E3" s="26" t="s">
        <v>1</v>
      </c>
    </row>
    <row r="4" spans="2:13" ht="12.75">
      <c r="B4" s="5">
        <v>1992</v>
      </c>
      <c r="C4" s="3">
        <v>1175964</v>
      </c>
      <c r="D4" s="13">
        <v>719408</v>
      </c>
      <c r="E4" s="15">
        <v>1895372</v>
      </c>
      <c r="F4" s="2"/>
      <c r="G4" s="2"/>
      <c r="H4" s="2"/>
      <c r="I4" s="2"/>
      <c r="J4" s="2"/>
      <c r="K4" s="2"/>
      <c r="L4" s="2"/>
      <c r="M4" s="2"/>
    </row>
    <row r="5" spans="2:13" ht="12.75">
      <c r="B5" s="5">
        <v>1993</v>
      </c>
      <c r="C5" s="3">
        <v>2070897</v>
      </c>
      <c r="D5" s="13">
        <v>779958</v>
      </c>
      <c r="E5" s="15">
        <v>2850854</v>
      </c>
      <c r="F5" s="2"/>
      <c r="G5" s="2"/>
      <c r="H5" s="2"/>
      <c r="I5" s="2"/>
      <c r="J5" s="2"/>
      <c r="K5" s="2"/>
      <c r="L5" s="2"/>
      <c r="M5" s="2"/>
    </row>
    <row r="6" spans="2:13" ht="12.75">
      <c r="B6" s="6">
        <v>1994</v>
      </c>
      <c r="C6" s="4">
        <v>2020455</v>
      </c>
      <c r="D6" s="14">
        <v>868113</v>
      </c>
      <c r="E6" s="16">
        <v>2888569</v>
      </c>
      <c r="F6" s="2"/>
      <c r="G6" s="2"/>
      <c r="H6" s="2"/>
      <c r="I6" s="2"/>
      <c r="J6" s="2"/>
      <c r="K6" s="2"/>
      <c r="L6" s="2"/>
      <c r="M6" s="2"/>
    </row>
    <row r="7" spans="2:13" ht="12.75">
      <c r="B7" s="5">
        <v>1995</v>
      </c>
      <c r="C7" s="3">
        <v>2693407</v>
      </c>
      <c r="D7" s="13">
        <v>934615</v>
      </c>
      <c r="E7" s="15">
        <v>3628022</v>
      </c>
      <c r="F7" s="2"/>
      <c r="G7" s="2"/>
      <c r="H7" s="2"/>
      <c r="I7" s="2"/>
      <c r="J7" s="2"/>
      <c r="K7" s="2"/>
      <c r="L7" s="2"/>
      <c r="M7" s="2"/>
    </row>
    <row r="8" spans="2:13" ht="12.75">
      <c r="B8" s="5">
        <v>1996</v>
      </c>
      <c r="C8" s="3">
        <v>2751955</v>
      </c>
      <c r="D8" s="13">
        <v>677537</v>
      </c>
      <c r="E8" s="15">
        <v>3429492</v>
      </c>
      <c r="F8" s="2"/>
      <c r="G8" s="2"/>
      <c r="H8" s="2"/>
      <c r="I8" s="2"/>
      <c r="J8" s="2"/>
      <c r="K8" s="2"/>
      <c r="L8" s="2"/>
      <c r="M8" s="2"/>
    </row>
    <row r="9" spans="2:13" ht="12.75">
      <c r="B9" s="6">
        <v>1997</v>
      </c>
      <c r="C9" s="4">
        <v>3106745</v>
      </c>
      <c r="D9" s="14">
        <v>852514</v>
      </c>
      <c r="E9" s="16">
        <v>3959260</v>
      </c>
      <c r="F9" s="2"/>
      <c r="G9" s="2"/>
      <c r="H9" s="2"/>
      <c r="I9" s="2"/>
      <c r="J9" s="2"/>
      <c r="K9" s="2"/>
      <c r="L9" s="2"/>
      <c r="M9" s="2"/>
    </row>
    <row r="10" spans="2:13" ht="12.75">
      <c r="B10" s="5">
        <v>1998</v>
      </c>
      <c r="C10" s="3">
        <v>2905781</v>
      </c>
      <c r="D10" s="13">
        <v>912858</v>
      </c>
      <c r="E10" s="15">
        <v>3818639</v>
      </c>
      <c r="F10" s="2"/>
      <c r="G10" s="2"/>
      <c r="H10" s="2"/>
      <c r="I10" s="2"/>
      <c r="J10" s="2"/>
      <c r="K10" s="2"/>
      <c r="L10" s="2"/>
      <c r="M10" s="2"/>
    </row>
    <row r="11" spans="2:13" ht="12.75">
      <c r="B11" s="5">
        <v>1999</v>
      </c>
      <c r="C11" s="3">
        <v>3405390</v>
      </c>
      <c r="D11" s="13">
        <v>975255</v>
      </c>
      <c r="E11" s="15">
        <v>4380645</v>
      </c>
      <c r="F11" s="2"/>
      <c r="G11" s="2"/>
      <c r="H11" s="2"/>
      <c r="I11" s="2"/>
      <c r="J11" s="2"/>
      <c r="K11" s="2"/>
      <c r="L11" s="2"/>
      <c r="M11" s="2"/>
    </row>
    <row r="12" spans="2:13" ht="12.75">
      <c r="B12" s="6">
        <v>2000</v>
      </c>
      <c r="C12" s="4">
        <v>3298803</v>
      </c>
      <c r="D12" s="14">
        <v>1114313</v>
      </c>
      <c r="E12" s="16">
        <v>4413116</v>
      </c>
      <c r="F12" s="2"/>
      <c r="G12" s="2"/>
      <c r="H12" s="2"/>
      <c r="I12" s="2"/>
      <c r="J12" s="2"/>
      <c r="K12" s="2"/>
      <c r="L12" s="2"/>
      <c r="M12" s="2"/>
    </row>
    <row r="13" spans="2:13" ht="12.75">
      <c r="B13" s="5">
        <v>2001</v>
      </c>
      <c r="C13" s="3">
        <v>3354949</v>
      </c>
      <c r="D13" s="13">
        <v>1173323</v>
      </c>
      <c r="E13" s="15">
        <v>4528272</v>
      </c>
      <c r="F13" s="2"/>
      <c r="G13" s="2"/>
      <c r="H13" s="2"/>
      <c r="I13" s="2"/>
      <c r="J13" s="2"/>
      <c r="K13" s="2"/>
      <c r="L13" s="2"/>
      <c r="M13" s="2"/>
    </row>
    <row r="14" spans="2:13" ht="12.75">
      <c r="B14" s="5">
        <v>2002</v>
      </c>
      <c r="C14" s="3">
        <v>3122859</v>
      </c>
      <c r="D14" s="13">
        <v>1450721</v>
      </c>
      <c r="E14" s="15">
        <v>4573580</v>
      </c>
      <c r="F14" s="2"/>
      <c r="G14" s="2"/>
      <c r="H14" s="2"/>
      <c r="I14" s="2"/>
      <c r="J14" s="2"/>
      <c r="K14" s="2"/>
      <c r="L14" s="2"/>
      <c r="M14" s="2"/>
    </row>
    <row r="15" spans="2:13" ht="12.75">
      <c r="B15" s="6">
        <v>2003</v>
      </c>
      <c r="C15" s="4">
        <v>2368400</v>
      </c>
      <c r="D15" s="14">
        <v>1919572</v>
      </c>
      <c r="E15" s="16">
        <v>4287972</v>
      </c>
      <c r="F15" s="2"/>
      <c r="G15" s="2"/>
      <c r="H15" s="2"/>
      <c r="I15" s="2"/>
      <c r="J15" s="2"/>
      <c r="K15" s="2"/>
      <c r="L15" s="2"/>
      <c r="M15" s="2"/>
    </row>
    <row r="16" spans="2:13" ht="12.75">
      <c r="B16" s="5">
        <v>2004</v>
      </c>
      <c r="C16" s="3">
        <v>1877300</v>
      </c>
      <c r="D16" s="13">
        <v>2414167</v>
      </c>
      <c r="E16" s="15">
        <v>4291467</v>
      </c>
      <c r="F16" s="2"/>
      <c r="G16" s="2"/>
      <c r="H16" s="2"/>
      <c r="I16" s="2"/>
      <c r="J16" s="2"/>
      <c r="K16" s="2"/>
      <c r="L16" s="2"/>
      <c r="M16" s="2"/>
    </row>
    <row r="17" spans="2:13" ht="12.75">
      <c r="B17" s="5">
        <v>2005</v>
      </c>
      <c r="C17" s="3">
        <v>1654500</v>
      </c>
      <c r="D17" s="13">
        <v>2756663</v>
      </c>
      <c r="E17" s="15">
        <v>4411163</v>
      </c>
      <c r="F17" s="2"/>
      <c r="G17" s="2"/>
      <c r="H17" s="2"/>
      <c r="I17" s="2"/>
      <c r="J17" s="2"/>
      <c r="K17" s="2"/>
      <c r="L17" s="2"/>
      <c r="M17" s="2"/>
    </row>
    <row r="18" spans="2:13" ht="13.5" thickBot="1">
      <c r="B18" s="17">
        <v>2006</v>
      </c>
      <c r="C18" s="18">
        <v>435000</v>
      </c>
      <c r="D18" s="19">
        <v>3729168</v>
      </c>
      <c r="E18" s="20">
        <f>SUM(C18:D18)</f>
        <v>4164168</v>
      </c>
      <c r="F18" s="2"/>
      <c r="G18" s="2"/>
      <c r="H18" s="2"/>
      <c r="I18" s="2"/>
      <c r="J18" s="2"/>
      <c r="K18" s="2"/>
      <c r="L18" s="2"/>
      <c r="M18" s="2"/>
    </row>
    <row r="19" spans="2:13" ht="14.25" thickBot="1" thickTop="1">
      <c r="B19" s="21" t="s">
        <v>1</v>
      </c>
      <c r="C19" s="22">
        <f>SUM(C4:C17)</f>
        <v>35807405</v>
      </c>
      <c r="D19" s="23">
        <f>SUM(D4:D17)</f>
        <v>17549017</v>
      </c>
      <c r="E19" s="24">
        <f>SUM(E4:E17)</f>
        <v>53356423</v>
      </c>
      <c r="F19" s="2"/>
      <c r="G19" s="2"/>
      <c r="H19" s="2"/>
      <c r="I19" s="2"/>
      <c r="J19" s="2"/>
      <c r="K19" s="2"/>
      <c r="L19" s="2"/>
      <c r="M19" s="2"/>
    </row>
    <row r="20" spans="2:13" ht="12.75">
      <c r="B20" s="7"/>
      <c r="C20" s="8"/>
      <c r="D20" s="8"/>
      <c r="E20" s="8"/>
      <c r="F20" s="2"/>
      <c r="G20" s="2"/>
      <c r="H20" s="2"/>
      <c r="I20" s="2"/>
      <c r="J20" s="2"/>
      <c r="K20" s="2"/>
      <c r="L20" s="2"/>
      <c r="M20" s="2"/>
    </row>
    <row r="21" spans="2:13" ht="40.5" customHeight="1">
      <c r="B21" s="32" t="s">
        <v>14</v>
      </c>
      <c r="C21" s="28"/>
      <c r="D21" s="28"/>
      <c r="E21" s="28"/>
      <c r="F21" s="2"/>
      <c r="G21" s="2"/>
      <c r="H21" s="2"/>
      <c r="I21" s="2"/>
      <c r="J21" s="2"/>
      <c r="K21" s="2"/>
      <c r="L21" s="2"/>
      <c r="M21" s="2"/>
    </row>
    <row r="22" spans="2:13" ht="12.75">
      <c r="B22" s="32" t="s">
        <v>4</v>
      </c>
      <c r="C22" s="28"/>
      <c r="D22" s="28"/>
      <c r="E22" s="28"/>
      <c r="F22" s="2"/>
      <c r="G22" s="2"/>
      <c r="H22" s="2"/>
      <c r="I22" s="2"/>
      <c r="J22" s="2"/>
      <c r="K22" s="2"/>
      <c r="L22" s="2"/>
      <c r="M22" s="2"/>
    </row>
    <row r="23" spans="2:5" ht="28.5" customHeight="1">
      <c r="B23" s="27" t="s">
        <v>9</v>
      </c>
      <c r="C23" s="27"/>
      <c r="D23" s="27"/>
      <c r="E23" s="27"/>
    </row>
    <row r="24" spans="2:5" ht="26.25" customHeight="1">
      <c r="B24" s="27" t="s">
        <v>3</v>
      </c>
      <c r="C24" s="27"/>
      <c r="D24" s="27"/>
      <c r="E24" s="27"/>
    </row>
    <row r="25" spans="2:5" ht="12.75" customHeight="1">
      <c r="B25" s="27" t="s">
        <v>13</v>
      </c>
      <c r="C25" s="27"/>
      <c r="D25" s="27"/>
      <c r="E25" s="27"/>
    </row>
    <row r="26" ht="12.75">
      <c r="B26" s="10" t="s">
        <v>5</v>
      </c>
    </row>
    <row r="27" spans="2:6" ht="37.5" customHeight="1">
      <c r="B27" s="28" t="s">
        <v>6</v>
      </c>
      <c r="C27" s="28"/>
      <c r="D27" s="28"/>
      <c r="E27" s="28"/>
      <c r="F27" s="9"/>
    </row>
    <row r="28" spans="2:5" ht="12.75">
      <c r="B28" s="27" t="s">
        <v>10</v>
      </c>
      <c r="C28" s="27"/>
      <c r="D28" s="27"/>
      <c r="E28" s="27"/>
    </row>
  </sheetData>
  <mergeCells count="8">
    <mergeCell ref="B24:E24"/>
    <mergeCell ref="B27:E27"/>
    <mergeCell ref="B28:E28"/>
    <mergeCell ref="B2:E2"/>
    <mergeCell ref="B21:E21"/>
    <mergeCell ref="B22:E22"/>
    <mergeCell ref="B23:E23"/>
    <mergeCell ref="B25:E25"/>
  </mergeCells>
  <printOptions/>
  <pageMargins left="0.75" right="0.75" top="1" bottom="1" header="0.5" footer="0.5"/>
  <pageSetup orientation="portrait" paperSize="9"/>
  <ignoredErrors>
    <ignoredError sqref="C19:D19 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10.4 Estimated Number of Alternative-Fueled Vehicles in Use and Replacement Fuel Consumption, 1992-2005</dc:title>
  <dc:subject/>
  <dc:creator/>
  <cp:keywords/>
  <dc:description/>
  <cp:lastModifiedBy>cjohnson</cp:lastModifiedBy>
  <dcterms:created xsi:type="dcterms:W3CDTF">2007-07-15T17:58:10Z</dcterms:created>
  <dcterms:modified xsi:type="dcterms:W3CDTF">2008-07-02T00:06:40Z</dcterms:modified>
  <cp:category/>
  <cp:version/>
  <cp:contentType/>
  <cp:contentStatus/>
</cp:coreProperties>
</file>