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95" yWindow="1335" windowWidth="12120" windowHeight="9120" tabRatio="310" activeTab="0"/>
  </bookViews>
  <sheets>
    <sheet name="Data" sheetId="1" r:id="rId1"/>
    <sheet name="Notes" sheetId="2" r:id="rId2"/>
  </sheets>
  <definedNames>
    <definedName name="_xlnm.Print_Area" localSheetId="0">'Data'!$B$1:$K$75</definedName>
  </definedNames>
  <calcPr fullCalcOnLoad="1"/>
</workbook>
</file>

<file path=xl/sharedStrings.xml><?xml version="1.0" encoding="utf-8"?>
<sst xmlns="http://schemas.openxmlformats.org/spreadsheetml/2006/main" count="84" uniqueCount="80">
  <si>
    <t>State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</si>
  <si>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</si>
  <si>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</si>
  <si>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</si>
  <si>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</si>
  <si>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</si>
  <si>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</si>
  <si>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</si>
  <si>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</si>
  <si>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</si>
  <si>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</si>
  <si>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</si>
  <si>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</si>
  <si>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</si>
  <si>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</si>
  <si>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</si>
  <si>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</si>
  <si>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</si>
  <si>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</si>
  <si>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</si>
  <si>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</si>
  <si>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</si>
  <si>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</si>
  <si>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</si>
  <si>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</si>
  <si>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</si>
  <si>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</si>
  <si>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</si>
  <si>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</si>
  <si>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</si>
  <si>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</si>
  <si>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</si>
  <si>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</si>
  <si>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</si>
  <si>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</si>
  <si>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</si>
  <si>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</si>
  <si>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</si>
  <si>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</si>
  <si>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</si>
  <si>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</si>
  <si>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</si>
  <si>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</si>
  <si>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</si>
  <si>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</si>
  <si>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</si>
  <si>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</si>
  <si>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</si>
  <si>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</si>
  <si>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</si>
  <si>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</si>
  <si>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</si>
  <si>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Puerto Rico</t>
  </si>
  <si>
    <t>Estimates; and Local Area Unemployment Statistics.</t>
  </si>
  <si>
    <t>INTERNET LINK</t>
  </si>
  <si>
    <t>Employed workforce</t>
  </si>
  <si>
    <t xml:space="preserve">  United States</t>
  </si>
  <si>
    <t>Engineering</t>
  </si>
  <si>
    <t>Science</t>
  </si>
  <si>
    <t>Total</t>
  </si>
  <si>
    <t>Guam</t>
  </si>
  <si>
    <t>Virgin Islands</t>
  </si>
  <si>
    <t>(NA)</t>
  </si>
  <si>
    <t>http://www.bls.gov/oes/home.htm</t>
  </si>
  <si>
    <t>NA Not applicable.</t>
  </si>
  <si>
    <t>Science and engineering occupations \1</t>
  </si>
  <si>
    <t>Survey (OES) collects data in six semiannual panels over a three year period on occupational employment</t>
  </si>
  <si>
    <t>and wages of wage and salary workers in nonfarm establishments in the United States, Guam, Puerto</t>
  </si>
  <si>
    <t>Rico, and the Virgin Islands. The OES survey uses the Standard Occupational Classification (SOC) system</t>
  </si>
  <si>
    <t xml:space="preserve">to categorize workers in 1 of 801 detailed occupations. For a list of occupations see </t>
  </si>
  <si>
    <t xml:space="preserve">&lt;http://www.bls.gov/oes/current/oes_stru.htm&gt;. For more information about methodology, see </t>
  </si>
  <si>
    <t>&lt;http://www.bls.gov/oes/current/oes_tec.htm&gt;]</t>
  </si>
  <si>
    <t>Workforce in science and engineering occupations \1 (percent)</t>
  </si>
  <si>
    <t>\1 Science and Engineering includes those occupations listed under SOC 17-0000 and SOC 19-0000.</t>
  </si>
  <si>
    <r>
      <t xml:space="preserve">[In thousands (3,661.3 represents 3,661,320), except as noted. As of May 2006. </t>
    </r>
    <r>
      <rPr>
        <sz val="12"/>
        <rFont val="Courier New"/>
        <family val="3"/>
      </rPr>
      <t>The Occupational Employment Statistics</t>
    </r>
  </si>
  <si>
    <t>Source: U.S. Bureau of Labor Statistics, Occupational Employment and Wage</t>
  </si>
  <si>
    <t>Table 790. Individuals in Science and Engineering (S&amp;E) Occupations as Share of Workforce by State and Other Areas: 2006</t>
  </si>
  <si>
    <t>Back to data</t>
  </si>
  <si>
    <t>HEADNOTE</t>
  </si>
  <si>
    <t>See notes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</si>
</sst>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#,##0.0"/>
    <numFmt numFmtId="166" formatCode="0.0000"/>
    <numFmt numFmtId="167" formatCode="0.000"/>
    <numFmt numFmtId="168" formatCode="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</numFmts>
  <fonts count="17">
    <font>
      <sz val="8"/>
      <name val="Arial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9"/>
      <name val="Arial"/>
      <family val="0"/>
    </font>
    <font>
      <b/>
      <sz val="9"/>
      <name val="Arial"/>
      <family val="0"/>
    </font>
    <font>
      <i/>
      <sz val="8"/>
      <name val="Arial"/>
      <family val="0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vertAlign val="superscript"/>
      <sz val="8"/>
      <name val="Arial"/>
      <family val="0"/>
    </font>
    <font>
      <sz val="12"/>
      <name val="Courier New"/>
      <family val="3"/>
    </font>
    <font>
      <b/>
      <sz val="12"/>
      <name val="Courier New"/>
      <family val="3"/>
    </font>
    <font>
      <u val="single"/>
      <sz val="12"/>
      <color indexed="12"/>
      <name val="Courier New"/>
      <family val="3"/>
    </font>
    <font>
      <b/>
      <sz val="14"/>
      <color indexed="16"/>
      <name val="Verdana"/>
      <family val="2"/>
    </font>
    <font>
      <b/>
      <sz val="10"/>
      <color indexed="8"/>
      <name val="Verdana"/>
      <family val="2"/>
    </font>
    <font>
      <u val="single"/>
      <sz val="12"/>
      <color indexed="39"/>
      <name val="Courier New"/>
      <family val="3"/>
    </font>
    <font>
      <sz val="12"/>
      <color indexed="39"/>
      <name val="Courier New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" fontId="0" fillId="0" borderId="0" applyFont="0" applyFill="0" applyBorder="0" applyProtection="0">
      <alignment horizontal="right" vertical="top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5" fontId="0" fillId="0" borderId="0" applyFont="0" applyFill="0" applyBorder="0" applyProtection="0">
      <alignment horizontal="right" vertical="top"/>
    </xf>
    <xf numFmtId="0" fontId="6" fillId="0" borderId="0">
      <alignment horizontal="left" vertical="top"/>
      <protection/>
    </xf>
    <xf numFmtId="0" fontId="4" fillId="0" borderId="0">
      <alignment vertical="top"/>
      <protection/>
    </xf>
    <xf numFmtId="0" fontId="5" fillId="0" borderId="0">
      <alignment vertical="top"/>
      <protection/>
    </xf>
  </cellStyleXfs>
  <cellXfs count="69"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Border="1" applyAlignment="1">
      <alignment horizontal="center" vertical="top"/>
    </xf>
    <xf numFmtId="49" fontId="0" fillId="0" borderId="0" xfId="0" applyNumberFormat="1" applyBorder="1" applyAlignment="1">
      <alignment horizontal="center" vertical="top"/>
    </xf>
    <xf numFmtId="0" fontId="10" fillId="0" borderId="0" xfId="0" applyFont="1" applyAlignment="1">
      <alignment vertical="top"/>
    </xf>
    <xf numFmtId="0" fontId="11" fillId="0" borderId="0" xfId="0" applyFont="1" applyBorder="1" applyAlignment="1">
      <alignment horizontal="left" vertical="top"/>
    </xf>
    <xf numFmtId="0" fontId="11" fillId="0" borderId="0" xfId="0" applyFont="1" applyBorder="1" applyAlignment="1">
      <alignment horizontal="left" vertical="top" wrapText="1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vertical="top"/>
    </xf>
    <xf numFmtId="0" fontId="11" fillId="0" borderId="1" xfId="0" applyFont="1" applyBorder="1" applyAlignment="1">
      <alignment horizontal="left" vertical="top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3" fontId="0" fillId="0" borderId="0" xfId="0" applyNumberFormat="1" applyBorder="1" applyAlignment="1">
      <alignment horizontal="right" vertical="center" wrapText="1"/>
    </xf>
    <xf numFmtId="165" fontId="11" fillId="0" borderId="0" xfId="15" applyNumberFormat="1" applyFont="1" applyBorder="1">
      <alignment horizontal="right" vertical="top"/>
    </xf>
    <xf numFmtId="165" fontId="10" fillId="0" borderId="0" xfId="15" applyNumberFormat="1" applyFont="1" applyBorder="1">
      <alignment horizontal="right" vertical="top"/>
    </xf>
    <xf numFmtId="165" fontId="11" fillId="0" borderId="0" xfId="15" applyNumberFormat="1" applyFont="1" applyFill="1" applyBorder="1">
      <alignment horizontal="right" vertical="top"/>
    </xf>
    <xf numFmtId="1" fontId="10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horizontal="left" vertical="top"/>
    </xf>
    <xf numFmtId="0" fontId="10" fillId="0" borderId="0" xfId="0" applyFont="1" applyBorder="1" applyAlignment="1">
      <alignment vertical="top"/>
    </xf>
    <xf numFmtId="0" fontId="11" fillId="0" borderId="1" xfId="0" applyFont="1" applyBorder="1" applyAlignment="1">
      <alignment/>
    </xf>
    <xf numFmtId="0" fontId="10" fillId="0" borderId="1" xfId="0" applyFont="1" applyBorder="1" applyAlignment="1">
      <alignment/>
    </xf>
    <xf numFmtId="0" fontId="0" fillId="0" borderId="0" xfId="0" applyAlignment="1">
      <alignment vertical="top"/>
    </xf>
    <xf numFmtId="0" fontId="11" fillId="0" borderId="0" xfId="0" applyFont="1" applyBorder="1" applyAlignment="1">
      <alignment vertical="top" wrapText="1"/>
    </xf>
    <xf numFmtId="0" fontId="11" fillId="0" borderId="0" xfId="0" applyFont="1" applyAlignment="1">
      <alignment vertical="top"/>
    </xf>
    <xf numFmtId="0" fontId="0" fillId="0" borderId="0" xfId="0" applyBorder="1" applyAlignment="1">
      <alignment vertical="center" wrapText="1"/>
    </xf>
    <xf numFmtId="0" fontId="10" fillId="0" borderId="0" xfId="0" applyFont="1" applyAlignment="1">
      <alignment vertical="top"/>
    </xf>
    <xf numFmtId="0" fontId="10" fillId="0" borderId="2" xfId="0" applyFont="1" applyBorder="1" applyAlignment="1">
      <alignment horizontal="left" vertical="top"/>
    </xf>
    <xf numFmtId="165" fontId="10" fillId="0" borderId="0" xfId="0" applyNumberFormat="1" applyFont="1" applyBorder="1" applyAlignment="1">
      <alignment horizontal="right" vertical="top"/>
    </xf>
    <xf numFmtId="165" fontId="10" fillId="0" borderId="3" xfId="0" applyNumberFormat="1" applyFont="1" applyBorder="1" applyAlignment="1">
      <alignment vertical="top"/>
    </xf>
    <xf numFmtId="165" fontId="10" fillId="0" borderId="0" xfId="15" applyNumberFormat="1" applyFont="1" applyFill="1" applyBorder="1">
      <alignment horizontal="right" vertical="top"/>
    </xf>
    <xf numFmtId="165" fontId="11" fillId="0" borderId="0" xfId="0" applyNumberFormat="1" applyFont="1" applyAlignment="1">
      <alignment horizontal="right"/>
    </xf>
    <xf numFmtId="165" fontId="11" fillId="0" borderId="0" xfId="0" applyNumberFormat="1" applyFont="1" applyBorder="1" applyAlignment="1">
      <alignment vertical="top"/>
    </xf>
    <xf numFmtId="165" fontId="10" fillId="0" borderId="0" xfId="0" applyNumberFormat="1" applyFont="1" applyBorder="1" applyAlignment="1">
      <alignment vertical="top"/>
    </xf>
    <xf numFmtId="2" fontId="10" fillId="0" borderId="0" xfId="0" applyNumberFormat="1" applyFont="1" applyBorder="1" applyAlignment="1">
      <alignment horizontal="right" vertical="top"/>
    </xf>
    <xf numFmtId="0" fontId="0" fillId="0" borderId="1" xfId="0" applyBorder="1" applyAlignment="1">
      <alignment vertical="center" wrapText="1"/>
    </xf>
    <xf numFmtId="0" fontId="13" fillId="0" borderId="0" xfId="0" applyFont="1" applyAlignment="1">
      <alignment vertical="top" wrapText="1"/>
    </xf>
    <xf numFmtId="0" fontId="14" fillId="0" borderId="0" xfId="0" applyFont="1" applyAlignment="1">
      <alignment vertical="top" wrapText="1"/>
    </xf>
    <xf numFmtId="0" fontId="12" fillId="0" borderId="0" xfId="17" applyFont="1" applyAlignment="1">
      <alignment vertical="top"/>
    </xf>
    <xf numFmtId="3" fontId="0" fillId="0" borderId="4" xfId="0" applyNumberFormat="1" applyBorder="1" applyAlignment="1">
      <alignment horizontal="right" vertical="center" wrapText="1"/>
    </xf>
    <xf numFmtId="165" fontId="11" fillId="0" borderId="1" xfId="0" applyNumberFormat="1" applyFont="1" applyBorder="1" applyAlignment="1">
      <alignment horizontal="right"/>
    </xf>
    <xf numFmtId="165" fontId="11" fillId="0" borderId="1" xfId="15" applyNumberFormat="1" applyFont="1" applyBorder="1">
      <alignment horizontal="right" vertical="top"/>
    </xf>
    <xf numFmtId="165" fontId="10" fillId="0" borderId="1" xfId="15" applyNumberFormat="1" applyFont="1" applyBorder="1">
      <alignment horizontal="right" vertical="top"/>
    </xf>
    <xf numFmtId="165" fontId="10" fillId="0" borderId="1" xfId="0" applyNumberFormat="1" applyFont="1" applyBorder="1" applyAlignment="1">
      <alignment horizontal="right" vertical="top"/>
    </xf>
    <xf numFmtId="165" fontId="10" fillId="2" borderId="1" xfId="15" applyNumberFormat="1" applyFont="1" applyFill="1" applyBorder="1">
      <alignment horizontal="right" vertical="top"/>
    </xf>
    <xf numFmtId="0" fontId="10" fillId="0" borderId="2" xfId="0" applyFont="1" applyBorder="1" applyAlignment="1">
      <alignment vertical="top"/>
    </xf>
    <xf numFmtId="165" fontId="11" fillId="0" borderId="0" xfId="18" applyNumberFormat="1" applyFont="1" applyBorder="1" applyAlignment="1">
      <alignment vertical="top"/>
    </xf>
    <xf numFmtId="165" fontId="10" fillId="0" borderId="0" xfId="18" applyNumberFormat="1" applyFont="1" applyBorder="1" applyAlignment="1">
      <alignment vertical="top"/>
    </xf>
    <xf numFmtId="165" fontId="10" fillId="0" borderId="3" xfId="0" applyNumberFormat="1" applyFont="1" applyBorder="1" applyAlignment="1">
      <alignment horizontal="right" vertical="top"/>
    </xf>
    <xf numFmtId="49" fontId="10" fillId="0" borderId="4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0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10" fillId="0" borderId="1" xfId="0" applyFont="1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0" fillId="0" borderId="2" xfId="0" applyBorder="1" applyAlignment="1">
      <alignment horizontal="right" vertical="center" wrapText="1"/>
    </xf>
    <xf numFmtId="0" fontId="10" fillId="0" borderId="5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0" fillId="0" borderId="3" xfId="0" applyFont="1" applyBorder="1" applyAlignment="1">
      <alignment horizontal="right" vertical="center" wrapText="1"/>
    </xf>
    <xf numFmtId="0" fontId="10" fillId="0" borderId="2" xfId="0" applyFont="1" applyBorder="1" applyAlignment="1">
      <alignment horizontal="right" vertical="center" wrapText="1"/>
    </xf>
    <xf numFmtId="0" fontId="15" fillId="0" borderId="0" xfId="17" applyFont="1" applyAlignment="1">
      <alignment vertical="top"/>
    </xf>
    <xf numFmtId="0" fontId="16" fillId="0" borderId="0" xfId="0" applyFont="1" applyAlignment="1">
      <alignment vertical="top"/>
    </xf>
    <xf numFmtId="0" fontId="10" fillId="0" borderId="0" xfId="0" applyFont="1" applyAlignment="1">
      <alignment horizontal="left" vertical="top" wrapText="1"/>
    </xf>
  </cellXfs>
  <cellStyles count="8">
    <cellStyle name="Normal" xfId="0"/>
    <cellStyle name="Comma" xfId="15"/>
    <cellStyle name="Followed Hyperlink" xfId="16"/>
    <cellStyle name="Hyperlink" xfId="17"/>
    <cellStyle name="Percent" xfId="18"/>
    <cellStyle name="Tagline" xfId="19"/>
    <cellStyle name="Title 1" xfId="20"/>
    <cellStyle name="Title 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0"/>
          <a:ext cx="192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GDP = gross domestic product
</a:t>
          </a:r>
          <a:r>
            <a:rPr lang="en-US" cap="none" sz="800" b="0" i="0" u="none" baseline="30000">
              <a:latin typeface="Arial"/>
              <a:ea typeface="Arial"/>
              <a:cs typeface="Arial"/>
            </a:rPr>
            <a:t>a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2000 = 1.          
NOTE: Projected data for 2003–05.   
SOURCES: FY GDP and deflators and all 2003–05 data: Office of Management and Budget, Budget of the United States, Fiscal Year 2006 (2005); calendar years 1953–2002: U.S. Department of Commerce, Bureau of Economic Analysis (various years), http://www.bea.gov.    
</a:t>
          </a:r>
          <a:r>
            <a:rPr lang="en-US" cap="none" sz="800" b="0" i="1" u="none" baseline="0">
              <a:latin typeface="Arial"/>
              <a:ea typeface="Arial"/>
              <a:cs typeface="Arial"/>
            </a:rPr>
            <a:t>Science and Engineering Indicators 2006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ls.gov/oes/home.htm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2"/>
  <sheetViews>
    <sheetView showGridLines="0" tabSelected="1" zoomScale="75" zoomScaleNormal="75" workbookViewId="0" topLeftCell="A1">
      <pane xSplit="1" ySplit="13" topLeftCell="B14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5" sqref="B15"/>
    </sheetView>
  </sheetViews>
  <sheetFormatPr defaultColWidth="9.33203125" defaultRowHeight="11.25"/>
  <cols>
    <col min="1" max="1" width="33.83203125" style="0" customWidth="1"/>
    <col min="2" max="2" width="22.33203125" style="0" customWidth="1"/>
    <col min="3" max="3" width="26.66015625" style="0" customWidth="1"/>
    <col min="4" max="4" width="22.33203125" style="0" customWidth="1"/>
    <col min="5" max="5" width="28.83203125" style="0" customWidth="1"/>
    <col min="6" max="6" width="29.33203125" style="22" customWidth="1"/>
    <col min="7" max="16384" width="12" style="0" customWidth="1"/>
  </cols>
  <sheetData>
    <row r="1" spans="1:6" ht="16.5">
      <c r="A1" s="5" t="s">
        <v>76</v>
      </c>
      <c r="E1" s="6"/>
      <c r="F1" s="23"/>
    </row>
    <row r="2" spans="1:6" ht="16.5">
      <c r="A2" s="5"/>
      <c r="E2" s="6"/>
      <c r="F2" s="23"/>
    </row>
    <row r="3" spans="1:6" ht="16.5">
      <c r="A3" s="38" t="s">
        <v>79</v>
      </c>
      <c r="B3" s="8"/>
      <c r="C3" s="8"/>
      <c r="D3" s="8"/>
      <c r="E3" s="8"/>
      <c r="F3" s="24"/>
    </row>
    <row r="4" spans="2:6" ht="16.5">
      <c r="B4" s="8"/>
      <c r="C4" s="8"/>
      <c r="D4" s="8"/>
      <c r="E4" s="8"/>
      <c r="F4" s="24"/>
    </row>
    <row r="5" spans="1:6" ht="15.75" customHeight="1">
      <c r="A5" s="49" t="s">
        <v>0</v>
      </c>
      <c r="B5" s="52">
        <v>2006</v>
      </c>
      <c r="C5" s="52"/>
      <c r="D5" s="52"/>
      <c r="E5" s="53"/>
      <c r="F5" s="54"/>
    </row>
    <row r="6" spans="1:6" ht="11.25">
      <c r="A6" s="50"/>
      <c r="B6" s="55"/>
      <c r="C6" s="55"/>
      <c r="D6" s="55"/>
      <c r="E6" s="55"/>
      <c r="F6" s="51"/>
    </row>
    <row r="7" spans="1:6" ht="11.25">
      <c r="A7" s="50"/>
      <c r="B7" s="62" t="s">
        <v>65</v>
      </c>
      <c r="C7" s="53"/>
      <c r="D7" s="54"/>
      <c r="E7" s="10"/>
      <c r="F7" s="35"/>
    </row>
    <row r="8" spans="1:6" ht="11.25">
      <c r="A8" s="50"/>
      <c r="B8" s="63"/>
      <c r="C8" s="63"/>
      <c r="D8" s="50"/>
      <c r="E8" s="10"/>
      <c r="F8" s="35"/>
    </row>
    <row r="9" spans="1:6" ht="15.75" customHeight="1">
      <c r="A9" s="50"/>
      <c r="B9" s="55"/>
      <c r="C9" s="55"/>
      <c r="D9" s="51"/>
      <c r="E9" s="56" t="s">
        <v>55</v>
      </c>
      <c r="F9" s="59" t="s">
        <v>72</v>
      </c>
    </row>
    <row r="10" spans="1:6" ht="16.5" customHeight="1">
      <c r="A10" s="50"/>
      <c r="B10" s="56" t="s">
        <v>59</v>
      </c>
      <c r="C10" s="56" t="s">
        <v>57</v>
      </c>
      <c r="D10" s="59" t="s">
        <v>58</v>
      </c>
      <c r="E10" s="57"/>
      <c r="F10" s="60"/>
    </row>
    <row r="11" spans="1:6" ht="15.75" customHeight="1">
      <c r="A11" s="50"/>
      <c r="B11" s="56"/>
      <c r="C11" s="56"/>
      <c r="D11" s="59"/>
      <c r="E11" s="57"/>
      <c r="F11" s="60"/>
    </row>
    <row r="12" spans="1:6" s="3" customFormat="1" ht="15.75" customHeight="1">
      <c r="A12" s="50"/>
      <c r="B12" s="56"/>
      <c r="C12" s="56"/>
      <c r="D12" s="59"/>
      <c r="E12" s="57"/>
      <c r="F12" s="60"/>
    </row>
    <row r="13" spans="1:6" s="3" customFormat="1" ht="15.75" customHeight="1">
      <c r="A13" s="51"/>
      <c r="B13" s="64"/>
      <c r="C13" s="64"/>
      <c r="D13" s="65"/>
      <c r="E13" s="58"/>
      <c r="F13" s="61"/>
    </row>
    <row r="14" spans="1:6" s="3" customFormat="1" ht="15.75" customHeight="1">
      <c r="A14" s="11"/>
      <c r="B14" s="13"/>
      <c r="C14" s="13"/>
      <c r="D14" s="39"/>
      <c r="E14" s="12"/>
      <c r="F14" s="25"/>
    </row>
    <row r="15" spans="1:6" s="2" customFormat="1" ht="16.5">
      <c r="A15" s="9" t="s">
        <v>56</v>
      </c>
      <c r="B15" s="16">
        <v>3661.32</v>
      </c>
      <c r="C15" s="31">
        <v>2430.25</v>
      </c>
      <c r="D15" s="40">
        <v>1231.07</v>
      </c>
      <c r="E15" s="31">
        <v>132604.98</v>
      </c>
      <c r="F15" s="46">
        <f>B15/E15*100</f>
        <v>2.7610727741899286</v>
      </c>
    </row>
    <row r="16" spans="1:6" s="2" customFormat="1" ht="16.5">
      <c r="A16" s="20"/>
      <c r="B16" s="16"/>
      <c r="C16" s="14"/>
      <c r="D16" s="41"/>
      <c r="E16" s="14"/>
      <c r="F16" s="46"/>
    </row>
    <row r="17" spans="1:6" s="2" customFormat="1" ht="15.75">
      <c r="A17" s="21" t="s">
        <v>1</v>
      </c>
      <c r="B17" s="30">
        <v>50.52</v>
      </c>
      <c r="C17" s="15">
        <v>40.36</v>
      </c>
      <c r="D17" s="42">
        <v>10.16</v>
      </c>
      <c r="E17" s="15">
        <v>1912.22</v>
      </c>
      <c r="F17" s="47">
        <f aca="true" t="shared" si="0" ref="F17:F48">B17/E17*100</f>
        <v>2.6419554235391325</v>
      </c>
    </row>
    <row r="18" spans="1:6" s="2" customFormat="1" ht="15.75">
      <c r="A18" s="21" t="s">
        <v>2</v>
      </c>
      <c r="B18" s="30">
        <v>12.2</v>
      </c>
      <c r="C18" s="15">
        <v>6.33</v>
      </c>
      <c r="D18" s="42">
        <v>5.87</v>
      </c>
      <c r="E18" s="15">
        <v>303.89</v>
      </c>
      <c r="F18" s="47">
        <f t="shared" si="0"/>
        <v>4.014610549870019</v>
      </c>
    </row>
    <row r="19" spans="1:6" s="2" customFormat="1" ht="15.75">
      <c r="A19" s="21" t="s">
        <v>3</v>
      </c>
      <c r="B19" s="30">
        <v>75.5</v>
      </c>
      <c r="C19" s="15">
        <v>57.91</v>
      </c>
      <c r="D19" s="42">
        <v>17.59</v>
      </c>
      <c r="E19" s="15">
        <v>2574.15</v>
      </c>
      <c r="F19" s="47">
        <f t="shared" si="0"/>
        <v>2.9330070120233867</v>
      </c>
    </row>
    <row r="20" spans="1:6" s="2" customFormat="1" ht="15.75">
      <c r="A20" s="21" t="s">
        <v>4</v>
      </c>
      <c r="B20" s="30">
        <v>20.79</v>
      </c>
      <c r="C20" s="15">
        <v>13.91</v>
      </c>
      <c r="D20" s="42">
        <v>6.88</v>
      </c>
      <c r="E20" s="15">
        <v>1166.84</v>
      </c>
      <c r="F20" s="47">
        <f t="shared" si="0"/>
        <v>1.7817352850433648</v>
      </c>
    </row>
    <row r="21" spans="1:6" s="2" customFormat="1" ht="15.75">
      <c r="A21" s="21" t="s">
        <v>5</v>
      </c>
      <c r="B21" s="30">
        <v>481.35</v>
      </c>
      <c r="C21" s="15">
        <v>324.78</v>
      </c>
      <c r="D21" s="42">
        <v>156.57</v>
      </c>
      <c r="E21" s="15">
        <v>15065.75</v>
      </c>
      <c r="F21" s="47">
        <f t="shared" si="0"/>
        <v>3.1949952707299674</v>
      </c>
    </row>
    <row r="22" spans="1:6" s="2" customFormat="1" ht="15.75">
      <c r="A22" s="21" t="s">
        <v>6</v>
      </c>
      <c r="B22" s="30">
        <v>83.28</v>
      </c>
      <c r="C22" s="15">
        <v>54.89</v>
      </c>
      <c r="D22" s="42">
        <v>28.39</v>
      </c>
      <c r="E22" s="15">
        <v>2207.12</v>
      </c>
      <c r="F22" s="47">
        <f t="shared" si="0"/>
        <v>3.7732429591503864</v>
      </c>
    </row>
    <row r="23" spans="1:6" s="2" customFormat="1" ht="15.75">
      <c r="A23" s="21" t="s">
        <v>7</v>
      </c>
      <c r="B23" s="30">
        <v>51.06</v>
      </c>
      <c r="C23" s="15">
        <v>35.06</v>
      </c>
      <c r="D23" s="42">
        <v>16</v>
      </c>
      <c r="E23" s="15">
        <v>1658.98</v>
      </c>
      <c r="F23" s="47">
        <f t="shared" si="0"/>
        <v>3.0777947895694946</v>
      </c>
    </row>
    <row r="24" spans="1:6" s="2" customFormat="1" ht="15.75">
      <c r="A24" s="21" t="s">
        <v>8</v>
      </c>
      <c r="B24" s="30">
        <v>7.28</v>
      </c>
      <c r="C24" s="15" t="s">
        <v>62</v>
      </c>
      <c r="D24" s="42">
        <v>7.28</v>
      </c>
      <c r="E24" s="15">
        <v>424.27</v>
      </c>
      <c r="F24" s="47">
        <f t="shared" si="0"/>
        <v>1.715888467249629</v>
      </c>
    </row>
    <row r="25" spans="1:6" s="2" customFormat="1" ht="15.75">
      <c r="A25" s="21" t="s">
        <v>9</v>
      </c>
      <c r="B25" s="30">
        <v>35.18</v>
      </c>
      <c r="C25" s="15">
        <v>11.82</v>
      </c>
      <c r="D25" s="42">
        <v>23.36</v>
      </c>
      <c r="E25" s="15">
        <v>609.4</v>
      </c>
      <c r="F25" s="47">
        <f t="shared" si="0"/>
        <v>5.772891368559239</v>
      </c>
    </row>
    <row r="26" spans="1:6" s="2" customFormat="1" ht="15.75">
      <c r="A26" s="21" t="s">
        <v>10</v>
      </c>
      <c r="B26" s="30">
        <v>177.47</v>
      </c>
      <c r="C26" s="15">
        <v>127.42</v>
      </c>
      <c r="D26" s="42">
        <v>50.05</v>
      </c>
      <c r="E26" s="15">
        <v>7869.21</v>
      </c>
      <c r="F26" s="47">
        <f t="shared" si="0"/>
        <v>2.2552454439518073</v>
      </c>
    </row>
    <row r="27" spans="1:6" s="2" customFormat="1" ht="15.75">
      <c r="A27" s="21" t="s">
        <v>11</v>
      </c>
      <c r="B27" s="30">
        <v>75.98</v>
      </c>
      <c r="C27" s="15">
        <v>54.17</v>
      </c>
      <c r="D27" s="42">
        <v>21.81</v>
      </c>
      <c r="E27" s="15">
        <v>4001.58</v>
      </c>
      <c r="F27" s="47">
        <f t="shared" si="0"/>
        <v>1.8987499937524677</v>
      </c>
    </row>
    <row r="28" spans="1:6" s="2" customFormat="1" ht="15.75">
      <c r="A28" s="21" t="s">
        <v>12</v>
      </c>
      <c r="B28" s="30">
        <v>14.91</v>
      </c>
      <c r="C28" s="15">
        <v>8.75</v>
      </c>
      <c r="D28" s="42">
        <v>6.16</v>
      </c>
      <c r="E28" s="15">
        <v>599.13</v>
      </c>
      <c r="F28" s="47">
        <f t="shared" si="0"/>
        <v>2.488608482299334</v>
      </c>
    </row>
    <row r="29" spans="1:6" s="2" customFormat="1" ht="15.75">
      <c r="A29" s="21" t="s">
        <v>13</v>
      </c>
      <c r="B29" s="30">
        <v>24.91</v>
      </c>
      <c r="C29" s="15">
        <v>15.08</v>
      </c>
      <c r="D29" s="42">
        <v>9.83</v>
      </c>
      <c r="E29" s="15">
        <v>624.32</v>
      </c>
      <c r="F29" s="47">
        <f t="shared" si="0"/>
        <v>3.989941055868785</v>
      </c>
    </row>
    <row r="30" spans="1:6" s="2" customFormat="1" ht="15.75">
      <c r="A30" s="21" t="s">
        <v>14</v>
      </c>
      <c r="B30" s="30">
        <v>130.82</v>
      </c>
      <c r="C30" s="15">
        <v>82.85</v>
      </c>
      <c r="D30" s="42">
        <v>47.97</v>
      </c>
      <c r="E30" s="15">
        <v>5826.66</v>
      </c>
      <c r="F30" s="47">
        <f t="shared" si="0"/>
        <v>2.2451970768845273</v>
      </c>
    </row>
    <row r="31" spans="1:6" s="2" customFormat="1" ht="15.75">
      <c r="A31" s="21" t="s">
        <v>15</v>
      </c>
      <c r="B31" s="30">
        <v>63.63</v>
      </c>
      <c r="C31" s="15">
        <v>45.78</v>
      </c>
      <c r="D31" s="42">
        <v>17.85</v>
      </c>
      <c r="E31" s="15">
        <v>2913.2</v>
      </c>
      <c r="F31" s="47">
        <f t="shared" si="0"/>
        <v>2.1841960730468215</v>
      </c>
    </row>
    <row r="32" spans="1:6" s="2" customFormat="1" ht="15.75">
      <c r="A32" s="21" t="s">
        <v>16</v>
      </c>
      <c r="B32" s="30">
        <v>28.29</v>
      </c>
      <c r="C32" s="15">
        <v>17.07</v>
      </c>
      <c r="D32" s="42">
        <v>11.22</v>
      </c>
      <c r="E32" s="15">
        <v>1470.24</v>
      </c>
      <c r="F32" s="47">
        <f t="shared" si="0"/>
        <v>1.9241756447926868</v>
      </c>
    </row>
    <row r="33" spans="1:6" s="2" customFormat="1" ht="15.75">
      <c r="A33" s="21" t="s">
        <v>17</v>
      </c>
      <c r="B33" s="30">
        <v>35.4</v>
      </c>
      <c r="C33" s="15">
        <v>25.8</v>
      </c>
      <c r="D33" s="42">
        <v>9.6</v>
      </c>
      <c r="E33" s="15">
        <v>1321.18</v>
      </c>
      <c r="F33" s="47">
        <f t="shared" si="0"/>
        <v>2.679422940099002</v>
      </c>
    </row>
    <row r="34" spans="1:6" s="2" customFormat="1" ht="15.75">
      <c r="A34" s="21" t="s">
        <v>18</v>
      </c>
      <c r="B34" s="30">
        <v>32.46</v>
      </c>
      <c r="C34" s="15">
        <v>22.11</v>
      </c>
      <c r="D34" s="42">
        <v>10.35</v>
      </c>
      <c r="E34" s="15">
        <v>1779.83</v>
      </c>
      <c r="F34" s="47">
        <f t="shared" si="0"/>
        <v>1.8237696858688752</v>
      </c>
    </row>
    <row r="35" spans="1:6" s="2" customFormat="1" ht="15.75">
      <c r="A35" s="21" t="s">
        <v>19</v>
      </c>
      <c r="B35" s="30">
        <v>40.75</v>
      </c>
      <c r="C35" s="15">
        <v>28.28</v>
      </c>
      <c r="D35" s="42">
        <v>12.47</v>
      </c>
      <c r="E35" s="15">
        <v>1776.99</v>
      </c>
      <c r="F35" s="47">
        <f t="shared" si="0"/>
        <v>2.293203675878874</v>
      </c>
    </row>
    <row r="36" spans="1:6" s="2" customFormat="1" ht="15.75">
      <c r="A36" s="21" t="s">
        <v>20</v>
      </c>
      <c r="B36" s="30">
        <v>13.78</v>
      </c>
      <c r="C36" s="15">
        <v>8.93</v>
      </c>
      <c r="D36" s="42">
        <v>4.85</v>
      </c>
      <c r="E36" s="15">
        <v>596.91</v>
      </c>
      <c r="F36" s="47">
        <f t="shared" si="0"/>
        <v>2.308555728669314</v>
      </c>
    </row>
    <row r="37" spans="1:6" s="2" customFormat="1" ht="15.75">
      <c r="A37" s="21" t="s">
        <v>21</v>
      </c>
      <c r="B37" s="30">
        <v>92.9</v>
      </c>
      <c r="C37" s="15">
        <v>56.17</v>
      </c>
      <c r="D37" s="42">
        <v>36.73</v>
      </c>
      <c r="E37" s="15">
        <v>2531.18</v>
      </c>
      <c r="F37" s="47">
        <f t="shared" si="0"/>
        <v>3.6702249543691092</v>
      </c>
    </row>
    <row r="38" spans="1:6" s="2" customFormat="1" ht="15.75">
      <c r="A38" s="21" t="s">
        <v>22</v>
      </c>
      <c r="B38" s="30">
        <v>120.88</v>
      </c>
      <c r="C38" s="15">
        <v>74.13</v>
      </c>
      <c r="D38" s="42">
        <v>46.75</v>
      </c>
      <c r="E38" s="15">
        <v>3170.49</v>
      </c>
      <c r="F38" s="47">
        <f t="shared" si="0"/>
        <v>3.812659872764147</v>
      </c>
    </row>
    <row r="39" spans="1:6" s="2" customFormat="1" ht="15.75">
      <c r="A39" s="21" t="s">
        <v>23</v>
      </c>
      <c r="B39" s="30">
        <v>167.56</v>
      </c>
      <c r="C39" s="15">
        <v>134.9</v>
      </c>
      <c r="D39" s="42">
        <v>32.66</v>
      </c>
      <c r="E39" s="15">
        <v>4294.26</v>
      </c>
      <c r="F39" s="47">
        <f t="shared" si="0"/>
        <v>3.901952839371626</v>
      </c>
    </row>
    <row r="40" spans="1:6" s="2" customFormat="1" ht="15.75">
      <c r="A40" s="21" t="s">
        <v>24</v>
      </c>
      <c r="B40" s="30">
        <v>81.63</v>
      </c>
      <c r="C40" s="15">
        <v>52.39</v>
      </c>
      <c r="D40" s="42">
        <v>29.24</v>
      </c>
      <c r="E40" s="15">
        <v>2682.94</v>
      </c>
      <c r="F40" s="47">
        <f t="shared" si="0"/>
        <v>3.0425577910799344</v>
      </c>
    </row>
    <row r="41" spans="1:6" s="2" customFormat="1" ht="15.75">
      <c r="A41" s="21" t="s">
        <v>25</v>
      </c>
      <c r="B41" s="30">
        <v>6.71</v>
      </c>
      <c r="C41" s="15" t="s">
        <v>62</v>
      </c>
      <c r="D41" s="42">
        <v>6.71</v>
      </c>
      <c r="E41" s="15">
        <v>1113</v>
      </c>
      <c r="F41" s="47">
        <f t="shared" si="0"/>
        <v>0.6028751123090745</v>
      </c>
    </row>
    <row r="42" spans="1:6" s="2" customFormat="1" ht="15.75">
      <c r="A42" s="21" t="s">
        <v>26</v>
      </c>
      <c r="B42" s="30">
        <v>58.76</v>
      </c>
      <c r="C42" s="15">
        <v>37.27</v>
      </c>
      <c r="D42" s="42">
        <v>21.49</v>
      </c>
      <c r="E42" s="15">
        <v>2700.45</v>
      </c>
      <c r="F42" s="47">
        <f t="shared" si="0"/>
        <v>2.1759336406895144</v>
      </c>
    </row>
    <row r="43" spans="1:6" s="2" customFormat="1" ht="15.75">
      <c r="A43" s="21" t="s">
        <v>27</v>
      </c>
      <c r="B43" s="30">
        <v>14.49</v>
      </c>
      <c r="C43" s="15">
        <v>6.21</v>
      </c>
      <c r="D43" s="42">
        <v>8.28</v>
      </c>
      <c r="E43" s="15">
        <v>427.13</v>
      </c>
      <c r="F43" s="47">
        <f t="shared" si="0"/>
        <v>3.392409804977407</v>
      </c>
    </row>
    <row r="44" spans="1:6" s="2" customFormat="1" ht="15.75">
      <c r="A44" s="21" t="s">
        <v>28</v>
      </c>
      <c r="B44" s="30">
        <v>19.25</v>
      </c>
      <c r="C44" s="15">
        <v>10.87</v>
      </c>
      <c r="D44" s="42">
        <v>8.38</v>
      </c>
      <c r="E44" s="15">
        <v>901.12</v>
      </c>
      <c r="F44" s="47">
        <f t="shared" si="0"/>
        <v>2.13623046875</v>
      </c>
    </row>
    <row r="45" spans="1:6" s="2" customFormat="1" ht="15.75">
      <c r="A45" s="21" t="s">
        <v>29</v>
      </c>
      <c r="B45" s="30">
        <v>24.95</v>
      </c>
      <c r="C45" s="15">
        <v>17.01</v>
      </c>
      <c r="D45" s="42">
        <v>7.94</v>
      </c>
      <c r="E45" s="15">
        <v>1257.86</v>
      </c>
      <c r="F45" s="47">
        <f t="shared" si="0"/>
        <v>1.9835275785858524</v>
      </c>
    </row>
    <row r="46" spans="1:6" s="2" customFormat="1" ht="15.75">
      <c r="A46" s="21" t="s">
        <v>30</v>
      </c>
      <c r="B46" s="30">
        <v>16.56</v>
      </c>
      <c r="C46" s="15">
        <v>12.42</v>
      </c>
      <c r="D46" s="42">
        <v>4.14</v>
      </c>
      <c r="E46" s="15">
        <v>627.57</v>
      </c>
      <c r="F46" s="47">
        <f t="shared" si="0"/>
        <v>2.6387494622113863</v>
      </c>
    </row>
    <row r="47" spans="1:6" s="2" customFormat="1" ht="15.75">
      <c r="A47" s="21" t="s">
        <v>31</v>
      </c>
      <c r="B47" s="30">
        <v>99.51</v>
      </c>
      <c r="C47" s="15">
        <v>56.21</v>
      </c>
      <c r="D47" s="42">
        <v>43.3</v>
      </c>
      <c r="E47" s="15">
        <v>3957.5</v>
      </c>
      <c r="F47" s="47">
        <f t="shared" si="0"/>
        <v>2.514466203411245</v>
      </c>
    </row>
    <row r="48" spans="1:6" s="2" customFormat="1" ht="15.75">
      <c r="A48" s="21" t="s">
        <v>32</v>
      </c>
      <c r="B48" s="30">
        <v>30.57</v>
      </c>
      <c r="C48" s="15">
        <v>21.17</v>
      </c>
      <c r="D48" s="42">
        <v>9.4</v>
      </c>
      <c r="E48" s="15">
        <v>789.36</v>
      </c>
      <c r="F48" s="47">
        <f t="shared" si="0"/>
        <v>3.8727576771055032</v>
      </c>
    </row>
    <row r="49" spans="1:6" s="2" customFormat="1" ht="15.75">
      <c r="A49" s="21" t="s">
        <v>33</v>
      </c>
      <c r="B49" s="30">
        <v>194.24</v>
      </c>
      <c r="C49" s="15">
        <v>108.13</v>
      </c>
      <c r="D49" s="42">
        <v>86.11</v>
      </c>
      <c r="E49" s="15">
        <v>8387.75</v>
      </c>
      <c r="F49" s="47">
        <f aca="true" t="shared" si="1" ref="F49:F67">B49/E49*100</f>
        <v>2.3157580996095497</v>
      </c>
    </row>
    <row r="50" spans="1:6" s="2" customFormat="1" ht="15.75">
      <c r="A50" s="21" t="s">
        <v>34</v>
      </c>
      <c r="B50" s="30">
        <v>91.69</v>
      </c>
      <c r="C50" s="15">
        <v>53.42</v>
      </c>
      <c r="D50" s="42">
        <v>38.27</v>
      </c>
      <c r="E50" s="15">
        <v>3892.67</v>
      </c>
      <c r="F50" s="47">
        <f t="shared" si="1"/>
        <v>2.3554526841473846</v>
      </c>
    </row>
    <row r="51" spans="1:6" s="2" customFormat="1" ht="15.75">
      <c r="A51" s="21" t="s">
        <v>35</v>
      </c>
      <c r="B51" s="30">
        <v>7.7</v>
      </c>
      <c r="C51" s="15">
        <v>4.96</v>
      </c>
      <c r="D51" s="42">
        <v>2.74</v>
      </c>
      <c r="E51" s="15">
        <v>335.74</v>
      </c>
      <c r="F51" s="47">
        <f t="shared" si="1"/>
        <v>2.293441353428248</v>
      </c>
    </row>
    <row r="52" spans="1:6" s="2" customFormat="1" ht="15.75">
      <c r="A52" s="21" t="s">
        <v>36</v>
      </c>
      <c r="B52" s="30">
        <v>125.48</v>
      </c>
      <c r="C52" s="15">
        <v>89.73</v>
      </c>
      <c r="D52" s="42">
        <v>35.75</v>
      </c>
      <c r="E52" s="15">
        <v>5354.17</v>
      </c>
      <c r="F52" s="47">
        <f t="shared" si="1"/>
        <v>2.3435938716925313</v>
      </c>
    </row>
    <row r="53" spans="1:6" s="2" customFormat="1" ht="15.75">
      <c r="A53" s="21" t="s">
        <v>37</v>
      </c>
      <c r="B53" s="30">
        <v>35.94</v>
      </c>
      <c r="C53" s="15">
        <v>22.81</v>
      </c>
      <c r="D53" s="42">
        <v>13.13</v>
      </c>
      <c r="E53" s="15">
        <v>1503.43</v>
      </c>
      <c r="F53" s="47">
        <f t="shared" si="1"/>
        <v>2.3905336463952427</v>
      </c>
    </row>
    <row r="54" spans="1:6" s="2" customFormat="1" ht="15.75">
      <c r="A54" s="21" t="s">
        <v>38</v>
      </c>
      <c r="B54" s="30">
        <v>53.16</v>
      </c>
      <c r="C54" s="15">
        <v>33.83</v>
      </c>
      <c r="D54" s="42">
        <v>19.33</v>
      </c>
      <c r="E54" s="15">
        <v>1648.68</v>
      </c>
      <c r="F54" s="47">
        <f t="shared" si="1"/>
        <v>3.224397699978164</v>
      </c>
    </row>
    <row r="55" spans="1:6" s="2" customFormat="1" ht="15.75">
      <c r="A55" s="21" t="s">
        <v>39</v>
      </c>
      <c r="B55" s="30">
        <v>148.2</v>
      </c>
      <c r="C55" s="15">
        <v>93.95</v>
      </c>
      <c r="D55" s="42">
        <v>54.25</v>
      </c>
      <c r="E55" s="15">
        <v>5631.52</v>
      </c>
      <c r="F55" s="47">
        <f t="shared" si="1"/>
        <v>2.6316163309372955</v>
      </c>
    </row>
    <row r="56" spans="1:6" s="2" customFormat="1" ht="15.75">
      <c r="A56" s="21" t="s">
        <v>40</v>
      </c>
      <c r="B56" s="30">
        <v>11.92</v>
      </c>
      <c r="C56" s="15">
        <v>8.32</v>
      </c>
      <c r="D56" s="42">
        <v>3.6</v>
      </c>
      <c r="E56" s="15">
        <v>482.55</v>
      </c>
      <c r="F56" s="47">
        <f t="shared" si="1"/>
        <v>2.4702103408973164</v>
      </c>
    </row>
    <row r="57" spans="1:6" s="2" customFormat="1" ht="15.75">
      <c r="A57" s="21" t="s">
        <v>41</v>
      </c>
      <c r="B57" s="30">
        <v>46.03</v>
      </c>
      <c r="C57" s="15">
        <v>35.96</v>
      </c>
      <c r="D57" s="42">
        <v>10.07</v>
      </c>
      <c r="E57" s="15">
        <v>1840.19</v>
      </c>
      <c r="F57" s="47">
        <f t="shared" si="1"/>
        <v>2.501372140920231</v>
      </c>
    </row>
    <row r="58" spans="1:6" s="2" customFormat="1" ht="15.75">
      <c r="A58" s="21" t="s">
        <v>42</v>
      </c>
      <c r="B58" s="30">
        <v>7.93</v>
      </c>
      <c r="C58" s="15">
        <v>4.34</v>
      </c>
      <c r="D58" s="42">
        <v>3.59</v>
      </c>
      <c r="E58" s="15">
        <v>381.23</v>
      </c>
      <c r="F58" s="47">
        <f t="shared" si="1"/>
        <v>2.0801091204784514</v>
      </c>
    </row>
    <row r="59" spans="1:6" s="2" customFormat="1" ht="15.75">
      <c r="A59" s="21" t="s">
        <v>43</v>
      </c>
      <c r="B59" s="30">
        <v>48.47</v>
      </c>
      <c r="C59" s="15">
        <v>35.01</v>
      </c>
      <c r="D59" s="43">
        <v>13.46</v>
      </c>
      <c r="E59" s="15">
        <v>2718.41</v>
      </c>
      <c r="F59" s="47">
        <f t="shared" si="1"/>
        <v>1.7830275786213263</v>
      </c>
    </row>
    <row r="60" spans="1:6" s="2" customFormat="1" ht="15.75">
      <c r="A60" s="21" t="s">
        <v>44</v>
      </c>
      <c r="B60" s="30">
        <v>294.13</v>
      </c>
      <c r="C60" s="15">
        <v>207.35</v>
      </c>
      <c r="D60" s="42">
        <v>86.78</v>
      </c>
      <c r="E60" s="15">
        <v>9760.96</v>
      </c>
      <c r="F60" s="47">
        <f t="shared" si="1"/>
        <v>3.0133306560010493</v>
      </c>
    </row>
    <row r="61" spans="1:6" s="2" customFormat="1" ht="15.75">
      <c r="A61" s="21" t="s">
        <v>45</v>
      </c>
      <c r="B61" s="30">
        <v>35.61</v>
      </c>
      <c r="C61" s="15">
        <v>22.17</v>
      </c>
      <c r="D61" s="42">
        <v>13.44</v>
      </c>
      <c r="E61" s="15">
        <v>1151.02</v>
      </c>
      <c r="F61" s="47">
        <f t="shared" si="1"/>
        <v>3.093777692828969</v>
      </c>
    </row>
    <row r="62" spans="1:6" s="2" customFormat="1" ht="15.75">
      <c r="A62" s="21" t="s">
        <v>46</v>
      </c>
      <c r="B62" s="30">
        <v>9.41</v>
      </c>
      <c r="C62" s="15">
        <v>5.92</v>
      </c>
      <c r="D62" s="43">
        <v>3.49</v>
      </c>
      <c r="E62" s="15">
        <v>299.61</v>
      </c>
      <c r="F62" s="47">
        <f t="shared" si="1"/>
        <v>3.1407496412002267</v>
      </c>
    </row>
    <row r="63" spans="1:6" s="2" customFormat="1" ht="15.75">
      <c r="A63" s="21" t="s">
        <v>47</v>
      </c>
      <c r="B63" s="30">
        <v>118.97</v>
      </c>
      <c r="C63" s="15">
        <v>80.07</v>
      </c>
      <c r="D63" s="42">
        <v>38.9</v>
      </c>
      <c r="E63" s="15">
        <v>3608.43</v>
      </c>
      <c r="F63" s="47">
        <f t="shared" si="1"/>
        <v>3.2970017431403686</v>
      </c>
    </row>
    <row r="64" spans="1:6" s="2" customFormat="1" ht="15.75">
      <c r="A64" s="21" t="s">
        <v>48</v>
      </c>
      <c r="B64" s="30">
        <v>116.07</v>
      </c>
      <c r="C64" s="15">
        <v>73.3</v>
      </c>
      <c r="D64" s="42">
        <v>42.77</v>
      </c>
      <c r="E64" s="15">
        <v>2736.91</v>
      </c>
      <c r="F64" s="47">
        <f t="shared" si="1"/>
        <v>4.240914023479033</v>
      </c>
    </row>
    <row r="65" spans="1:6" s="2" customFormat="1" ht="15.75">
      <c r="A65" s="21" t="s">
        <v>49</v>
      </c>
      <c r="B65" s="30">
        <v>15.88</v>
      </c>
      <c r="C65" s="15">
        <v>9.33</v>
      </c>
      <c r="D65" s="42">
        <v>6.55</v>
      </c>
      <c r="E65" s="15">
        <v>710.56</v>
      </c>
      <c r="F65" s="47">
        <f t="shared" si="1"/>
        <v>2.2348570141859945</v>
      </c>
    </row>
    <row r="66" spans="1:6" s="2" customFormat="1" ht="15.75">
      <c r="A66" s="21" t="s">
        <v>50</v>
      </c>
      <c r="B66" s="30">
        <v>75.67</v>
      </c>
      <c r="C66" s="15">
        <v>50.4</v>
      </c>
      <c r="D66" s="42">
        <v>25.27</v>
      </c>
      <c r="E66" s="15">
        <v>2744.21</v>
      </c>
      <c r="F66" s="47">
        <f t="shared" si="1"/>
        <v>2.757442032497513</v>
      </c>
    </row>
    <row r="67" spans="1:6" s="2" customFormat="1" ht="15.75">
      <c r="A67" s="21" t="s">
        <v>51</v>
      </c>
      <c r="B67" s="30">
        <v>8.56</v>
      </c>
      <c r="C67" s="15">
        <v>4.28</v>
      </c>
      <c r="D67" s="44">
        <v>4.28</v>
      </c>
      <c r="E67" s="15">
        <v>262.26</v>
      </c>
      <c r="F67" s="47">
        <f t="shared" si="1"/>
        <v>3.263936551513765</v>
      </c>
    </row>
    <row r="68" spans="1:6" s="2" customFormat="1" ht="15.75">
      <c r="A68" s="21"/>
      <c r="B68" s="30"/>
      <c r="C68" s="15"/>
      <c r="D68" s="42"/>
      <c r="E68" s="15"/>
      <c r="F68" s="47"/>
    </row>
    <row r="69" spans="1:6" s="2" customFormat="1" ht="15.75">
      <c r="A69" s="21" t="s">
        <v>60</v>
      </c>
      <c r="B69" s="28">
        <v>1.13</v>
      </c>
      <c r="C69" s="30">
        <v>0.86</v>
      </c>
      <c r="D69" s="42">
        <v>0.27</v>
      </c>
      <c r="E69" s="15">
        <v>54.67</v>
      </c>
      <c r="F69" s="47">
        <f>B69/E69*100</f>
        <v>2.0669471373696724</v>
      </c>
    </row>
    <row r="70" spans="1:6" s="2" customFormat="1" ht="15.75">
      <c r="A70" s="21" t="s">
        <v>52</v>
      </c>
      <c r="B70" s="30">
        <v>23.65</v>
      </c>
      <c r="C70" s="15">
        <v>13.74</v>
      </c>
      <c r="D70" s="42">
        <v>9.91</v>
      </c>
      <c r="E70" s="15">
        <v>1031.65</v>
      </c>
      <c r="F70" s="47">
        <f>B70/E70*100</f>
        <v>2.2924441428779136</v>
      </c>
    </row>
    <row r="71" spans="1:6" ht="15.75">
      <c r="A71" s="27" t="s">
        <v>61</v>
      </c>
      <c r="B71" s="29">
        <v>0.4</v>
      </c>
      <c r="C71" s="29">
        <v>0.15</v>
      </c>
      <c r="D71" s="45">
        <v>0.25</v>
      </c>
      <c r="E71" s="29">
        <v>44.27</v>
      </c>
      <c r="F71" s="48">
        <f>B71/E71*100</f>
        <v>0.903546419697312</v>
      </c>
    </row>
    <row r="72" spans="1:6" ht="16.5">
      <c r="A72" s="18"/>
      <c r="B72" s="32"/>
      <c r="C72" s="33"/>
      <c r="D72" s="19"/>
      <c r="E72" s="33"/>
      <c r="F72" s="34"/>
    </row>
    <row r="73" spans="1:6" ht="94.5">
      <c r="A73" s="68" t="s">
        <v>75</v>
      </c>
      <c r="B73" s="4"/>
      <c r="C73" s="4"/>
      <c r="D73" s="4"/>
      <c r="E73" s="4"/>
      <c r="F73" s="26"/>
    </row>
    <row r="74" spans="1:6" ht="63">
      <c r="A74" s="68" t="s">
        <v>53</v>
      </c>
      <c r="B74" s="4"/>
      <c r="C74" s="4"/>
      <c r="D74" s="4"/>
      <c r="E74" s="4"/>
      <c r="F74" s="26"/>
    </row>
    <row r="75" spans="1:8" ht="15.75">
      <c r="A75" s="7"/>
      <c r="B75" s="4"/>
      <c r="C75" s="4"/>
      <c r="D75" s="4"/>
      <c r="E75" s="4"/>
      <c r="F75" s="26"/>
      <c r="H75" s="17"/>
    </row>
    <row r="76" spans="2:6" ht="15.75">
      <c r="B76" s="4"/>
      <c r="C76" s="4"/>
      <c r="D76" s="4"/>
      <c r="E76" s="4"/>
      <c r="F76" s="26"/>
    </row>
    <row r="77" spans="2:6" ht="15.75">
      <c r="B77" s="4"/>
      <c r="C77" s="4"/>
      <c r="D77" s="4"/>
      <c r="E77" s="26"/>
      <c r="F77" s="4"/>
    </row>
    <row r="78" spans="1:6" ht="15.75">
      <c r="A78" s="7"/>
      <c r="B78" s="4"/>
      <c r="C78" s="4"/>
      <c r="D78" s="4"/>
      <c r="E78" s="4"/>
      <c r="F78" s="26"/>
    </row>
    <row r="79" spans="1:6" ht="15.75" customHeight="1">
      <c r="A79" s="36"/>
      <c r="B79" s="36"/>
      <c r="C79" s="4"/>
      <c r="D79" s="4"/>
      <c r="E79" s="4"/>
      <c r="F79" s="26"/>
    </row>
    <row r="80" spans="1:6" ht="15.75">
      <c r="A80" s="37"/>
      <c r="B80" s="37"/>
      <c r="C80" s="4"/>
      <c r="D80" s="4"/>
      <c r="E80" s="4"/>
      <c r="F80" s="26"/>
    </row>
    <row r="81" spans="1:6" ht="15.75">
      <c r="A81" s="37"/>
      <c r="B81" s="37"/>
      <c r="C81" s="4"/>
      <c r="D81" s="4"/>
      <c r="E81" s="4"/>
      <c r="F81" s="26"/>
    </row>
    <row r="82" spans="1:6" ht="15.75">
      <c r="A82" s="7"/>
      <c r="B82" s="4"/>
      <c r="C82" s="4"/>
      <c r="D82" s="4"/>
      <c r="E82" s="4"/>
      <c r="F82" s="26"/>
    </row>
    <row r="83" spans="1:6" ht="15.75">
      <c r="A83" s="7"/>
      <c r="B83" s="4"/>
      <c r="C83" s="4"/>
      <c r="D83" s="4"/>
      <c r="E83" s="4"/>
      <c r="F83" s="26"/>
    </row>
    <row r="84" spans="1:6" ht="15.75">
      <c r="A84" s="7"/>
      <c r="B84" s="4"/>
      <c r="C84" s="4"/>
      <c r="D84" s="4"/>
      <c r="E84" s="4"/>
      <c r="F84" s="26"/>
    </row>
    <row r="85" ht="11.25">
      <c r="A85" s="1"/>
    </row>
    <row r="86" ht="11.25">
      <c r="A86" s="1"/>
    </row>
    <row r="87" ht="11.25">
      <c r="A87" s="1"/>
    </row>
    <row r="88" ht="11.25">
      <c r="A88" s="1"/>
    </row>
    <row r="89" ht="11.25">
      <c r="A89" s="1"/>
    </row>
    <row r="90" ht="11.25">
      <c r="A90" s="1"/>
    </row>
    <row r="91" ht="11.25">
      <c r="A91" s="1"/>
    </row>
    <row r="92" ht="11.25">
      <c r="A92" s="1"/>
    </row>
    <row r="93" ht="11.25">
      <c r="A93" s="1"/>
    </row>
    <row r="94" ht="11.25">
      <c r="A94" s="1"/>
    </row>
    <row r="95" ht="11.25">
      <c r="A95" s="1"/>
    </row>
    <row r="96" ht="11.25">
      <c r="A96" s="1"/>
    </row>
    <row r="97" ht="11.25">
      <c r="A97" s="1"/>
    </row>
    <row r="98" ht="11.25">
      <c r="A98" s="1"/>
    </row>
    <row r="99" ht="11.25">
      <c r="A99" s="1"/>
    </row>
    <row r="100" ht="11.25">
      <c r="A100" s="1"/>
    </row>
    <row r="101" ht="11.25">
      <c r="A101" s="1"/>
    </row>
    <row r="102" ht="11.25">
      <c r="A102" s="1"/>
    </row>
    <row r="103" ht="11.25">
      <c r="A103" s="1"/>
    </row>
    <row r="104" ht="11.25">
      <c r="A104" s="1"/>
    </row>
    <row r="105" ht="11.25">
      <c r="A105" s="1"/>
    </row>
    <row r="106" ht="11.25">
      <c r="A106" s="1"/>
    </row>
    <row r="107" ht="11.25">
      <c r="A107" s="1"/>
    </row>
    <row r="108" ht="11.25">
      <c r="A108" s="1"/>
    </row>
    <row r="109" ht="11.25">
      <c r="A109" s="1"/>
    </row>
    <row r="110" ht="11.25">
      <c r="A110" s="1"/>
    </row>
    <row r="111" ht="11.25">
      <c r="A111" s="1"/>
    </row>
    <row r="112" ht="11.25">
      <c r="A112" s="1"/>
    </row>
    <row r="113" ht="11.25">
      <c r="A113" s="1"/>
    </row>
    <row r="114" ht="11.25">
      <c r="A114" s="1"/>
    </row>
    <row r="115" ht="11.25">
      <c r="A115" s="1"/>
    </row>
    <row r="116" ht="11.25">
      <c r="A116" s="1"/>
    </row>
    <row r="117" ht="11.25">
      <c r="A117" s="1"/>
    </row>
    <row r="118" ht="11.25">
      <c r="A118" s="1"/>
    </row>
    <row r="119" ht="11.25">
      <c r="A119" s="1"/>
    </row>
    <row r="120" ht="11.25">
      <c r="A120" s="1"/>
    </row>
    <row r="121" ht="11.25">
      <c r="A121" s="1"/>
    </row>
    <row r="122" ht="11.25">
      <c r="A122" s="1"/>
    </row>
    <row r="123" ht="11.25">
      <c r="A123" s="1"/>
    </row>
    <row r="124" ht="11.25">
      <c r="A124" s="1"/>
    </row>
    <row r="125" ht="11.25">
      <c r="A125" s="1"/>
    </row>
    <row r="126" ht="11.25">
      <c r="A126" s="1"/>
    </row>
    <row r="127" ht="11.25">
      <c r="A127" s="1"/>
    </row>
    <row r="128" ht="11.25">
      <c r="A128" s="1"/>
    </row>
    <row r="129" ht="11.25">
      <c r="A129" s="1"/>
    </row>
    <row r="130" ht="11.25">
      <c r="A130" s="1"/>
    </row>
    <row r="131" ht="11.25">
      <c r="A131" s="1"/>
    </row>
    <row r="132" ht="11.25">
      <c r="A132" s="1"/>
    </row>
  </sheetData>
  <mergeCells count="8">
    <mergeCell ref="A5:A13"/>
    <mergeCell ref="B5:F6"/>
    <mergeCell ref="E9:E13"/>
    <mergeCell ref="F9:F13"/>
    <mergeCell ref="B7:D9"/>
    <mergeCell ref="B10:B13"/>
    <mergeCell ref="C10:C13"/>
    <mergeCell ref="D10:D13"/>
  </mergeCells>
  <hyperlinks>
    <hyperlink ref="A3" location="Notes!A1" display="See notes"/>
  </hyperlinks>
  <printOptions/>
  <pageMargins left="0.75" right="0.75" top="1" bottom="1" header="0.5" footer="0.5"/>
  <pageSetup fitToHeight="1" fitToWidth="1" horizontalDpi="600" verticalDpi="600" orientation="portrait" scale="5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1"/>
  <sheetViews>
    <sheetView showGridLines="0" zoomScale="75" zoomScaleNormal="75" workbookViewId="0" topLeftCell="A1">
      <selection activeCell="A3" sqref="A3"/>
    </sheetView>
  </sheetViews>
  <sheetFormatPr defaultColWidth="9.33203125" defaultRowHeight="11.25"/>
  <sheetData>
    <row r="1" ht="16.5">
      <c r="A1" s="5" t="s">
        <v>76</v>
      </c>
    </row>
    <row r="3" s="67" customFormat="1" ht="15.75">
      <c r="A3" s="66" t="s">
        <v>77</v>
      </c>
    </row>
    <row r="5" ht="15.75">
      <c r="A5" s="4" t="s">
        <v>78</v>
      </c>
    </row>
    <row r="6" ht="16.5">
      <c r="A6" s="8" t="s">
        <v>74</v>
      </c>
    </row>
    <row r="7" ht="15.75">
      <c r="A7" s="4" t="s">
        <v>66</v>
      </c>
    </row>
    <row r="8" ht="15.75">
      <c r="A8" s="4" t="s">
        <v>67</v>
      </c>
    </row>
    <row r="9" ht="15.75">
      <c r="A9" s="4" t="s">
        <v>68</v>
      </c>
    </row>
    <row r="10" ht="15.75">
      <c r="A10" s="4" t="s">
        <v>69</v>
      </c>
    </row>
    <row r="11" ht="15.75">
      <c r="A11" s="4" t="s">
        <v>70</v>
      </c>
    </row>
    <row r="12" ht="15.75">
      <c r="A12" s="4" t="s">
        <v>71</v>
      </c>
    </row>
    <row r="14" ht="15.75">
      <c r="A14" s="18" t="s">
        <v>64</v>
      </c>
    </row>
    <row r="15" ht="15.75">
      <c r="A15" s="18" t="s">
        <v>73</v>
      </c>
    </row>
    <row r="17" ht="15.75">
      <c r="A17" s="7" t="s">
        <v>75</v>
      </c>
    </row>
    <row r="18" ht="15.75">
      <c r="A18" s="7" t="s">
        <v>53</v>
      </c>
    </row>
    <row r="20" ht="15.75">
      <c r="A20" s="7" t="s">
        <v>54</v>
      </c>
    </row>
    <row r="21" ht="15.75">
      <c r="A21" s="38" t="s">
        <v>63</v>
      </c>
    </row>
  </sheetData>
  <hyperlinks>
    <hyperlink ref="A3" location="Data!A1" display="Back to data"/>
    <hyperlink ref="A21" r:id="rId1" display="http://www.bls.gov/oes/home.htm"/>
  </hyperlinks>
  <printOptions/>
  <pageMargins left="0.75" right="0.75" top="1" bottom="1" header="0.5" footer="0.5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Individuals in Science and Engineering (S&amp;E) Occupations as Share of Workforce, by State</dc:title>
  <dc:subject/>
  <dc:creator>US Census Bureau</dc:creator>
  <cp:keywords/>
  <dc:description/>
  <cp:lastModifiedBy>selln001</cp:lastModifiedBy>
  <cp:lastPrinted>2007-06-05T19:34:11Z</cp:lastPrinted>
  <dcterms:created xsi:type="dcterms:W3CDTF">2005-10-17T18:27:50Z</dcterms:created>
  <dcterms:modified xsi:type="dcterms:W3CDTF">2007-10-24T20:07:49Z</dcterms:modified>
  <cp:category/>
  <cp:version/>
  <cp:contentType/>
  <cp:contentStatus/>
</cp:coreProperties>
</file>