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27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'Data'!$A$1:$J$74</definedName>
    <definedName name="Title">'Data'!$A$1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<sst xmlns="http://schemas.openxmlformats.org/spreadsheetml/2006/main" count="108" uniqueCount="58">
  <si>
    <t xml:space="preserve">Association; see text, this section. Short-term hospitals have an </t>
  </si>
  <si>
    <t xml:space="preserve">average patient stay of less than 30 days; long-term, an average </t>
  </si>
  <si>
    <t xml:space="preserve">stay of longer duration. Special hospitals include obstetrics and </t>
  </si>
  <si>
    <t xml:space="preserve">gynecology; eye, ear, nose, and throat; rehabilitation; orthopedic; </t>
  </si>
  <si>
    <t>and chronic and other special hospitals except psychiatric,</t>
  </si>
  <si>
    <t>tuberculosis, alcoholism, and chemical dependency hospitals]</t>
  </si>
  <si>
    <t>Number:</t>
  </si>
  <si>
    <t xml:space="preserve">        All hospitals</t>
  </si>
  <si>
    <t xml:space="preserve">          With 100 beds or more</t>
  </si>
  <si>
    <t xml:space="preserve">  Nonfederal \1</t>
  </si>
  <si>
    <t xml:space="preserve">    Community hospitals \2</t>
  </si>
  <si>
    <t xml:space="preserve">      Nongovernmental nonprofit</t>
  </si>
  <si>
    <t xml:space="preserve">      For profit</t>
  </si>
  <si>
    <t xml:space="preserve">      State and local government</t>
  </si>
  <si>
    <t xml:space="preserve">    Long term general and special</t>
  </si>
  <si>
    <t xml:space="preserve">    Psychiatric</t>
  </si>
  <si>
    <t xml:space="preserve">    Tuberculosis</t>
  </si>
  <si>
    <t xml:space="preserve">  Federal</t>
  </si>
  <si>
    <t xml:space="preserve">          Rate per 1,000 population \4</t>
  </si>
  <si>
    <t xml:space="preserve">          Beds per hospital</t>
  </si>
  <si>
    <t xml:space="preserve">        Rate per 1,000 population \4</t>
  </si>
  <si>
    <t>(Z)</t>
  </si>
  <si>
    <t xml:space="preserve">  Emergency</t>
  </si>
  <si>
    <t>\1 Includes hospital units of institutions.</t>
  </si>
  <si>
    <t>and special (e.g., obstetrics and gynecology; eye, ear, nose and throat;</t>
  </si>
  <si>
    <t xml:space="preserve">and chemical dependency). Excludes hospital units of institutions. </t>
  </si>
  <si>
    <t xml:space="preserve">\3 Beginning 1988, number of beds at end of reporting period; </t>
  </si>
  <si>
    <t>prior years, average number in 12 month period.</t>
  </si>
  <si>
    <t>http://www.healthforum.com/</t>
  </si>
  <si>
    <t>SYMBOL</t>
  </si>
  <si>
    <t>FOOTNOTES</t>
  </si>
  <si>
    <t xml:space="preserve">Z Less than 500 beds or $50 million.  </t>
  </si>
  <si>
    <t xml:space="preserve">        All hospitals </t>
  </si>
  <si>
    <t>Beds (1,000): \3</t>
  </si>
  <si>
    <t>1980, 1990, and 2000 based on enumerated resident population as of April 1.</t>
  </si>
  <si>
    <t>\4 Based on Census Bureau estimated resident population as of July 1.</t>
  </si>
  <si>
    <t>Estimates reflect revisions based on the 2000 Census of Population.</t>
  </si>
  <si>
    <t xml:space="preserve">\5 The average number of people served on an inpatient basis </t>
  </si>
  <si>
    <t>\7 Includes full-time equivalents of part-time personnel.</t>
  </si>
  <si>
    <t>Outpatient visits (millions)</t>
  </si>
  <si>
    <r>
      <t>[</t>
    </r>
    <r>
      <rPr>
        <b/>
        <sz val="12"/>
        <rFont val="Courier New"/>
        <family val="3"/>
      </rPr>
      <t>For beds, 1,365 represents 1,365,000</t>
    </r>
    <r>
      <rPr>
        <sz val="12"/>
        <rFont val="Courier New"/>
        <family val="0"/>
      </rPr>
      <t>.</t>
    </r>
  </si>
  <si>
    <t>Covers hospitals accepted for registration by the American Hospital</t>
  </si>
  <si>
    <t>on a single day during the reporting period.</t>
  </si>
  <si>
    <t xml:space="preserve">\6 Excludes new construction. </t>
  </si>
  <si>
    <t>Source: Health Forum, An American Hospital Association Company, Chicago, IL,</t>
  </si>
  <si>
    <t>AHA Hospital Statistics 2007 Edition, and prior years (copyright).</t>
  </si>
  <si>
    <t>Personnel (1,000): \7</t>
  </si>
  <si>
    <t>Expenses (billions of dollars): \6</t>
  </si>
  <si>
    <t>Average daily census (1,000): \5</t>
  </si>
  <si>
    <t xml:space="preserve">\2 Short-term (average length of stay less than 30 days) general </t>
  </si>
  <si>
    <t xml:space="preserve">rehabilitation etc. except psychiatric, tuberculosis, alcoholism, </t>
  </si>
  <si>
    <r>
      <t>Table 163.</t>
    </r>
    <r>
      <rPr>
        <b/>
        <sz val="12"/>
        <rFont val="Courier New"/>
        <family val="3"/>
      </rPr>
      <t xml:space="preserve"> Hospitals--Summary Characteristics: 1980 to 2005 </t>
    </r>
  </si>
  <si>
    <t xml:space="preserve">Item </t>
  </si>
  <si>
    <t>[Back to data]</t>
  </si>
  <si>
    <t xml:space="preserve">1980, 1990, and 2000 data as of April 1, data for other years as of July 1. </t>
  </si>
  <si>
    <t>[See notes]</t>
  </si>
  <si>
    <t>HEADNOTE</t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</si>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</sst>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8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173" fontId="0" fillId="0" borderId="0" xfId="0" applyNumberFormat="1" applyFill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5" fillId="0" borderId="0" xfId="16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forum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9"/>
  <sheetViews>
    <sheetView showGridLines="0" tabSelected="1" showOutlineSymbols="0" zoomScale="75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L1" sqref="L1"/>
      <selection pane="bottomLeft" activeCell="A20" sqref="A20"/>
      <selection pane="bottomRight" activeCell="A1" sqref="A1"/>
    </sheetView>
  </sheetViews>
  <sheetFormatPr defaultColWidth="11.69921875" defaultRowHeight="15.75"/>
  <cols>
    <col min="1" max="1" width="40.296875" style="0" customWidth="1"/>
    <col min="2" max="10" width="11.69921875" style="0" customWidth="1"/>
  </cols>
  <sheetData>
    <row r="1" spans="1:4" ht="33">
      <c r="A1" s="42" t="s">
        <v>51</v>
      </c>
      <c r="B1" s="31"/>
      <c r="C1" s="31"/>
      <c r="D1" s="31"/>
    </row>
    <row r="2" ht="15.75">
      <c r="A2" s="11"/>
    </row>
    <row r="3" ht="15.75">
      <c r="A3" s="40" t="s">
        <v>55</v>
      </c>
    </row>
    <row r="4" ht="15.75">
      <c r="A4" s="1"/>
    </row>
    <row r="5" spans="1:10" ht="15.75">
      <c r="A5" s="13"/>
      <c r="B5" s="15"/>
      <c r="C5" s="13"/>
      <c r="D5" s="13"/>
      <c r="E5" s="13"/>
      <c r="F5" s="13"/>
      <c r="G5" s="13"/>
      <c r="H5" s="13"/>
      <c r="I5" s="29"/>
      <c r="J5" s="29"/>
    </row>
    <row r="6" spans="1:10" ht="16.5">
      <c r="A6" s="3" t="s">
        <v>52</v>
      </c>
      <c r="B6" s="17">
        <v>1980</v>
      </c>
      <c r="C6" s="28">
        <v>1990</v>
      </c>
      <c r="D6" s="28">
        <v>1995</v>
      </c>
      <c r="E6" s="28">
        <v>2000</v>
      </c>
      <c r="F6" s="28">
        <v>2001</v>
      </c>
      <c r="G6" s="28">
        <v>2002</v>
      </c>
      <c r="H6" s="28">
        <v>2003</v>
      </c>
      <c r="I6" s="28">
        <v>2004</v>
      </c>
      <c r="J6" s="28">
        <v>2005</v>
      </c>
    </row>
    <row r="7" spans="1:10" ht="15.75">
      <c r="A7" s="14"/>
      <c r="B7" s="18"/>
      <c r="C7" s="14"/>
      <c r="D7" s="14"/>
      <c r="E7" s="14"/>
      <c r="F7" s="14"/>
      <c r="G7" s="14"/>
      <c r="H7" s="14"/>
      <c r="I7" s="24"/>
      <c r="J7" s="24"/>
    </row>
    <row r="8" spans="1:2" ht="15.75">
      <c r="A8" s="1" t="s">
        <v>6</v>
      </c>
      <c r="B8" s="16"/>
    </row>
    <row r="9" spans="1:10" ht="15.75">
      <c r="A9" s="1" t="s">
        <v>7</v>
      </c>
      <c r="B9" s="19">
        <v>6965</v>
      </c>
      <c r="C9" s="9">
        <v>6649</v>
      </c>
      <c r="D9" s="9">
        <v>6291</v>
      </c>
      <c r="E9" s="9">
        <v>5810</v>
      </c>
      <c r="F9" s="9">
        <v>5801</v>
      </c>
      <c r="G9" s="9">
        <v>5794</v>
      </c>
      <c r="H9" s="9">
        <v>5764</v>
      </c>
      <c r="I9" s="20">
        <v>5759</v>
      </c>
      <c r="J9" s="20">
        <v>5756</v>
      </c>
    </row>
    <row r="10" spans="1:10" ht="15.75">
      <c r="A10" s="1" t="s">
        <v>8</v>
      </c>
      <c r="B10" s="19">
        <v>3755</v>
      </c>
      <c r="C10" s="9">
        <v>3620</v>
      </c>
      <c r="D10" s="9">
        <v>3376</v>
      </c>
      <c r="E10" s="9">
        <f>1439+743+391+212+317</f>
        <v>3102</v>
      </c>
      <c r="F10" s="9">
        <v>3084</v>
      </c>
      <c r="G10" s="9">
        <v>3032</v>
      </c>
      <c r="H10" s="9">
        <v>3007</v>
      </c>
      <c r="I10" s="20">
        <v>2972</v>
      </c>
      <c r="J10" s="20">
        <v>2942</v>
      </c>
    </row>
    <row r="11" spans="1:10" ht="15.75">
      <c r="A11" s="1" t="s">
        <v>9</v>
      </c>
      <c r="B11" s="19">
        <v>6606</v>
      </c>
      <c r="C11" s="9">
        <v>6312</v>
      </c>
      <c r="D11" s="9">
        <v>5992</v>
      </c>
      <c r="E11" s="9">
        <v>5565</v>
      </c>
      <c r="F11" s="9">
        <v>5558</v>
      </c>
      <c r="G11" s="9">
        <v>5554</v>
      </c>
      <c r="H11" s="9">
        <v>5525</v>
      </c>
      <c r="I11" s="20">
        <v>5520</v>
      </c>
      <c r="J11" s="20">
        <v>5530</v>
      </c>
    </row>
    <row r="12" spans="1:10" ht="15.75">
      <c r="A12" s="1" t="s">
        <v>10</v>
      </c>
      <c r="B12" s="19">
        <v>5830</v>
      </c>
      <c r="C12" s="9">
        <v>5384</v>
      </c>
      <c r="D12" s="9">
        <v>5194</v>
      </c>
      <c r="E12" s="9">
        <v>4915</v>
      </c>
      <c r="F12" s="9">
        <v>4908</v>
      </c>
      <c r="G12" s="9">
        <v>4927</v>
      </c>
      <c r="H12" s="9">
        <v>4895</v>
      </c>
      <c r="I12" s="20">
        <v>4919</v>
      </c>
      <c r="J12" s="20">
        <v>4936</v>
      </c>
    </row>
    <row r="13" spans="1:10" ht="15.75">
      <c r="A13" s="1" t="s">
        <v>11</v>
      </c>
      <c r="B13" s="19">
        <v>3322</v>
      </c>
      <c r="C13" s="9">
        <v>3191</v>
      </c>
      <c r="D13" s="9">
        <v>3092</v>
      </c>
      <c r="E13" s="9">
        <v>3003</v>
      </c>
      <c r="F13" s="9">
        <v>2998</v>
      </c>
      <c r="G13" s="9">
        <v>3025</v>
      </c>
      <c r="H13" s="9">
        <v>2984</v>
      </c>
      <c r="I13" s="20">
        <v>2967</v>
      </c>
      <c r="J13" s="20">
        <v>2958</v>
      </c>
    </row>
    <row r="14" spans="1:10" ht="15.75">
      <c r="A14" s="1" t="s">
        <v>12</v>
      </c>
      <c r="B14" s="19">
        <v>730</v>
      </c>
      <c r="C14" s="9">
        <v>749</v>
      </c>
      <c r="D14" s="9">
        <v>752</v>
      </c>
      <c r="E14" s="9">
        <v>749</v>
      </c>
      <c r="F14" s="9">
        <v>754</v>
      </c>
      <c r="G14" s="9">
        <v>766</v>
      </c>
      <c r="H14" s="9">
        <v>790</v>
      </c>
      <c r="I14" s="20">
        <v>835</v>
      </c>
      <c r="J14" s="20">
        <v>868</v>
      </c>
    </row>
    <row r="15" spans="1:10" ht="15.75">
      <c r="A15" s="1" t="s">
        <v>13</v>
      </c>
      <c r="B15" s="19">
        <v>1778</v>
      </c>
      <c r="C15" s="9">
        <v>1444</v>
      </c>
      <c r="D15" s="9">
        <v>1350</v>
      </c>
      <c r="E15" s="9">
        <v>1163</v>
      </c>
      <c r="F15" s="9">
        <v>1156</v>
      </c>
      <c r="G15" s="9">
        <v>1136</v>
      </c>
      <c r="H15" s="9">
        <v>1121</v>
      </c>
      <c r="I15" s="20">
        <v>1117</v>
      </c>
      <c r="J15" s="20">
        <v>1110</v>
      </c>
    </row>
    <row r="16" spans="1:10" ht="15.75">
      <c r="A16" s="1" t="s">
        <v>14</v>
      </c>
      <c r="B16" s="19">
        <v>157</v>
      </c>
      <c r="C16" s="9">
        <v>131</v>
      </c>
      <c r="D16" s="9">
        <v>112</v>
      </c>
      <c r="E16" s="9">
        <v>131</v>
      </c>
      <c r="F16" s="9">
        <v>136</v>
      </c>
      <c r="G16" s="9">
        <v>124</v>
      </c>
      <c r="H16" s="9">
        <v>126</v>
      </c>
      <c r="I16" s="20">
        <v>108</v>
      </c>
      <c r="J16" s="20">
        <v>115</v>
      </c>
    </row>
    <row r="17" spans="1:10" ht="15.75">
      <c r="A17" s="1" t="s">
        <v>15</v>
      </c>
      <c r="B17" s="19">
        <v>534</v>
      </c>
      <c r="C17" s="9">
        <v>757</v>
      </c>
      <c r="D17" s="9">
        <v>657</v>
      </c>
      <c r="E17" s="9">
        <v>496</v>
      </c>
      <c r="F17" s="9">
        <v>491</v>
      </c>
      <c r="G17">
        <v>477</v>
      </c>
      <c r="H17" s="9">
        <v>477</v>
      </c>
      <c r="I17" s="20">
        <v>466</v>
      </c>
      <c r="J17" s="20">
        <v>456</v>
      </c>
    </row>
    <row r="18" spans="1:10" ht="15.75">
      <c r="A18" s="1" t="s">
        <v>16</v>
      </c>
      <c r="B18" s="19">
        <v>11</v>
      </c>
      <c r="C18" s="9">
        <v>4</v>
      </c>
      <c r="D18" s="9">
        <v>3</v>
      </c>
      <c r="E18" s="9">
        <v>4</v>
      </c>
      <c r="F18" s="9">
        <v>4</v>
      </c>
      <c r="G18">
        <v>4</v>
      </c>
      <c r="H18" s="9">
        <v>4</v>
      </c>
      <c r="I18" s="20">
        <v>4</v>
      </c>
      <c r="J18" s="20">
        <v>3</v>
      </c>
    </row>
    <row r="19" spans="1:10" ht="15.75">
      <c r="A19" s="1" t="s">
        <v>17</v>
      </c>
      <c r="B19" s="19">
        <v>359</v>
      </c>
      <c r="C19" s="9">
        <v>337</v>
      </c>
      <c r="D19" s="9">
        <v>299</v>
      </c>
      <c r="E19" s="9">
        <v>245</v>
      </c>
      <c r="F19" s="9">
        <v>243</v>
      </c>
      <c r="G19">
        <v>240</v>
      </c>
      <c r="H19" s="9">
        <v>239</v>
      </c>
      <c r="I19" s="20">
        <v>239</v>
      </c>
      <c r="J19" s="20">
        <v>226</v>
      </c>
    </row>
    <row r="20" spans="2:8" ht="15.75" hidden="1">
      <c r="B20" s="16"/>
      <c r="D20" s="9"/>
      <c r="F20" s="9"/>
      <c r="H20" s="20"/>
    </row>
    <row r="21" spans="1:8" ht="15.75">
      <c r="A21" s="1" t="s">
        <v>33</v>
      </c>
      <c r="B21" s="16"/>
      <c r="D21" s="9"/>
      <c r="F21" s="9"/>
      <c r="H21" s="20"/>
    </row>
    <row r="22" spans="1:10" ht="15.75">
      <c r="A22" s="1" t="s">
        <v>32</v>
      </c>
      <c r="B22" s="19">
        <v>1365</v>
      </c>
      <c r="C22" s="9">
        <v>1213</v>
      </c>
      <c r="D22" s="9">
        <v>1081</v>
      </c>
      <c r="E22" s="7">
        <v>983.628</v>
      </c>
      <c r="F22" s="9">
        <v>987</v>
      </c>
      <c r="G22" s="7">
        <v>975.962</v>
      </c>
      <c r="H22" s="9">
        <v>965</v>
      </c>
      <c r="I22" s="20">
        <v>956</v>
      </c>
      <c r="J22" s="20">
        <v>947</v>
      </c>
    </row>
    <row r="23" spans="1:10" ht="15.75">
      <c r="A23" s="1" t="s">
        <v>18</v>
      </c>
      <c r="B23" s="38">
        <v>6.00726152492023</v>
      </c>
      <c r="C23" s="8">
        <v>4.85462817199956</v>
      </c>
      <c r="D23" s="8">
        <v>4.1</v>
      </c>
      <c r="E23" s="8">
        <v>3.5</v>
      </c>
      <c r="F23" s="8">
        <v>3.5</v>
      </c>
      <c r="G23" s="8">
        <v>3.4</v>
      </c>
      <c r="H23" s="23">
        <v>3.3</v>
      </c>
      <c r="I23" s="26">
        <v>3.25</v>
      </c>
      <c r="J23" s="27">
        <v>3.195</v>
      </c>
    </row>
    <row r="24" spans="1:10" ht="15.75">
      <c r="A24" s="1" t="s">
        <v>19</v>
      </c>
      <c r="B24" s="19">
        <v>196</v>
      </c>
      <c r="C24" s="9">
        <v>182.09670627162</v>
      </c>
      <c r="D24" s="9">
        <f>(D22*1000/D9)</f>
        <v>171.8327769829916</v>
      </c>
      <c r="E24" s="9">
        <f>(E22*1000/E9)</f>
        <v>169.29913941480206</v>
      </c>
      <c r="F24" s="9">
        <f>(F22*1000/F9)</f>
        <v>170.14307877952078</v>
      </c>
      <c r="G24" s="9">
        <f>(G22*1000/G9)</f>
        <v>168.4435623058336</v>
      </c>
      <c r="H24" s="21">
        <v>167</v>
      </c>
      <c r="I24">
        <v>166</v>
      </c>
      <c r="J24" s="20">
        <v>165</v>
      </c>
    </row>
    <row r="25" spans="1:10" ht="15.75">
      <c r="A25" s="1" t="s">
        <v>9</v>
      </c>
      <c r="B25" s="19">
        <v>1248</v>
      </c>
      <c r="C25" s="9">
        <v>1113.052</v>
      </c>
      <c r="D25" s="9">
        <v>1004</v>
      </c>
      <c r="E25" s="7">
        <v>930.561</v>
      </c>
      <c r="F25" s="9">
        <v>936</v>
      </c>
      <c r="G25" s="7">
        <v>926.124</v>
      </c>
      <c r="H25" s="9">
        <v>917</v>
      </c>
      <c r="I25" s="25">
        <v>908</v>
      </c>
      <c r="J25" s="20">
        <v>901</v>
      </c>
    </row>
    <row r="26" spans="1:10" ht="15.75">
      <c r="A26" s="1" t="s">
        <v>10</v>
      </c>
      <c r="B26" s="19">
        <v>988</v>
      </c>
      <c r="C26" s="9">
        <v>927</v>
      </c>
      <c r="D26" s="9">
        <v>873</v>
      </c>
      <c r="E26" s="7">
        <v>823.56</v>
      </c>
      <c r="F26" s="9">
        <v>826</v>
      </c>
      <c r="G26" s="7">
        <v>820.653</v>
      </c>
      <c r="H26" s="9">
        <v>813</v>
      </c>
      <c r="I26" s="25">
        <v>808</v>
      </c>
      <c r="J26" s="20">
        <v>802</v>
      </c>
    </row>
    <row r="27" spans="1:10" ht="15.75">
      <c r="A27" s="1" t="s">
        <v>20</v>
      </c>
      <c r="B27" s="38">
        <v>4.34811310375179</v>
      </c>
      <c r="C27" s="8">
        <v>3.72128505038273</v>
      </c>
      <c r="D27" s="8">
        <v>3.3</v>
      </c>
      <c r="E27" s="8">
        <v>2.9</v>
      </c>
      <c r="F27" s="8">
        <v>2.9</v>
      </c>
      <c r="G27" s="8">
        <v>2.8</v>
      </c>
      <c r="H27" s="23">
        <v>2.8</v>
      </c>
      <c r="I27" s="26">
        <v>2.75</v>
      </c>
      <c r="J27" s="27">
        <v>2.71</v>
      </c>
    </row>
    <row r="28" spans="1:10" ht="15.75">
      <c r="A28" s="1" t="s">
        <v>11</v>
      </c>
      <c r="B28" s="19">
        <v>692</v>
      </c>
      <c r="C28" s="9">
        <v>657.05</v>
      </c>
      <c r="D28" s="9">
        <v>610</v>
      </c>
      <c r="E28" s="7">
        <v>582.988</v>
      </c>
      <c r="F28" s="9">
        <v>585</v>
      </c>
      <c r="G28" s="7">
        <v>582.179</v>
      </c>
      <c r="H28" s="21">
        <v>575</v>
      </c>
      <c r="I28" s="25">
        <v>567</v>
      </c>
      <c r="J28" s="32">
        <v>561</v>
      </c>
    </row>
    <row r="29" spans="1:10" ht="15.75">
      <c r="A29" s="1" t="s">
        <v>12</v>
      </c>
      <c r="B29" s="19">
        <v>87</v>
      </c>
      <c r="C29" s="9">
        <v>101.737</v>
      </c>
      <c r="D29" s="9">
        <v>106</v>
      </c>
      <c r="E29" s="7">
        <v>109.883</v>
      </c>
      <c r="F29" s="9">
        <v>109</v>
      </c>
      <c r="G29" s="7">
        <v>108.422</v>
      </c>
      <c r="H29" s="21">
        <v>110</v>
      </c>
      <c r="I29" s="25">
        <v>112</v>
      </c>
      <c r="J29" s="32">
        <v>114</v>
      </c>
    </row>
    <row r="30" spans="1:10" ht="15.75">
      <c r="A30" s="1" t="s">
        <v>13</v>
      </c>
      <c r="B30" s="19">
        <v>209</v>
      </c>
      <c r="C30" s="9">
        <v>169.268</v>
      </c>
      <c r="D30" s="9">
        <v>157</v>
      </c>
      <c r="E30" s="7">
        <v>130.689</v>
      </c>
      <c r="F30" s="9">
        <v>132</v>
      </c>
      <c r="G30" s="7">
        <v>130.052</v>
      </c>
      <c r="H30" s="21">
        <v>120</v>
      </c>
      <c r="I30" s="25">
        <v>127</v>
      </c>
      <c r="J30" s="32">
        <v>128</v>
      </c>
    </row>
    <row r="31" spans="1:10" ht="15.75">
      <c r="A31" s="1" t="s">
        <v>14</v>
      </c>
      <c r="B31" s="19">
        <v>39</v>
      </c>
      <c r="C31" s="9">
        <v>24.897</v>
      </c>
      <c r="D31" s="9">
        <v>19</v>
      </c>
      <c r="E31" s="7">
        <v>18.366</v>
      </c>
      <c r="F31" s="9">
        <v>19</v>
      </c>
      <c r="G31" s="7">
        <v>17.892</v>
      </c>
      <c r="H31" s="21">
        <v>18</v>
      </c>
      <c r="I31" s="25">
        <v>15</v>
      </c>
      <c r="J31" s="32">
        <v>15</v>
      </c>
    </row>
    <row r="32" spans="1:10" ht="15.75">
      <c r="A32" s="1" t="s">
        <v>15</v>
      </c>
      <c r="B32" s="19">
        <v>215</v>
      </c>
      <c r="C32" s="9">
        <v>157.621</v>
      </c>
      <c r="D32" s="9">
        <v>110</v>
      </c>
      <c r="E32" s="7">
        <v>86.596</v>
      </c>
      <c r="F32" s="9">
        <v>89</v>
      </c>
      <c r="G32" s="7">
        <v>85.442</v>
      </c>
      <c r="H32" s="21">
        <v>85</v>
      </c>
      <c r="I32" s="25">
        <v>86</v>
      </c>
      <c r="J32" s="32">
        <v>82</v>
      </c>
    </row>
    <row r="33" spans="1:10" ht="15.75">
      <c r="A33" s="1" t="s">
        <v>16</v>
      </c>
      <c r="B33" s="19">
        <v>2</v>
      </c>
      <c r="C33" s="6" t="s">
        <v>21</v>
      </c>
      <c r="D33" s="6" t="s">
        <v>21</v>
      </c>
      <c r="E33" s="6" t="s">
        <v>21</v>
      </c>
      <c r="F33" s="5" t="s">
        <v>21</v>
      </c>
      <c r="G33" s="5" t="s">
        <v>21</v>
      </c>
      <c r="H33" s="22" t="s">
        <v>21</v>
      </c>
      <c r="I33" s="22" t="s">
        <v>21</v>
      </c>
      <c r="J33" s="33" t="s">
        <v>21</v>
      </c>
    </row>
    <row r="34" spans="1:10" ht="15.75">
      <c r="A34" s="1" t="s">
        <v>17</v>
      </c>
      <c r="B34" s="19">
        <v>117</v>
      </c>
      <c r="C34" s="9">
        <v>97.709</v>
      </c>
      <c r="D34" s="9">
        <v>78</v>
      </c>
      <c r="E34" s="7">
        <v>53.067</v>
      </c>
      <c r="F34" s="9">
        <v>53</v>
      </c>
      <c r="G34" s="7">
        <v>49.838</v>
      </c>
      <c r="H34" s="9">
        <v>47</v>
      </c>
      <c r="I34" s="25">
        <v>58</v>
      </c>
      <c r="J34" s="32">
        <v>46</v>
      </c>
    </row>
    <row r="35" spans="2:8" ht="15.75" hidden="1">
      <c r="B35" s="16"/>
      <c r="F35" s="9"/>
      <c r="H35" s="20"/>
    </row>
    <row r="36" spans="1:8" ht="15.75">
      <c r="A36" s="1" t="s">
        <v>48</v>
      </c>
      <c r="B36" s="16"/>
      <c r="F36" s="9"/>
      <c r="H36" s="20"/>
    </row>
    <row r="37" spans="1:10" ht="15.75">
      <c r="A37" s="1" t="s">
        <v>7</v>
      </c>
      <c r="B37" s="19">
        <v>1060</v>
      </c>
      <c r="C37">
        <v>844</v>
      </c>
      <c r="D37">
        <v>710</v>
      </c>
      <c r="E37" s="7">
        <v>649.775</v>
      </c>
      <c r="F37" s="9">
        <v>658</v>
      </c>
      <c r="G37" s="7">
        <v>661.804</v>
      </c>
      <c r="H37" s="9">
        <v>657</v>
      </c>
      <c r="I37" s="25">
        <v>658</v>
      </c>
      <c r="J37" s="20">
        <v>656</v>
      </c>
    </row>
    <row r="38" spans="1:10" ht="15.75">
      <c r="A38" s="1" t="s">
        <v>10</v>
      </c>
      <c r="B38" s="16">
        <v>747</v>
      </c>
      <c r="C38">
        <v>619</v>
      </c>
      <c r="D38">
        <v>548</v>
      </c>
      <c r="E38" s="7">
        <v>525.905</v>
      </c>
      <c r="F38" s="9">
        <v>533</v>
      </c>
      <c r="G38" s="7">
        <v>539.685</v>
      </c>
      <c r="H38" s="9">
        <v>539</v>
      </c>
      <c r="I38" s="25">
        <v>541</v>
      </c>
      <c r="J38" s="20">
        <v>540</v>
      </c>
    </row>
    <row r="39" spans="1:10" ht="15.75">
      <c r="A39" s="1" t="s">
        <v>11</v>
      </c>
      <c r="B39" s="16">
        <v>542</v>
      </c>
      <c r="C39">
        <v>455</v>
      </c>
      <c r="D39">
        <v>393</v>
      </c>
      <c r="E39" s="7">
        <v>381.902</v>
      </c>
      <c r="F39" s="9">
        <v>385</v>
      </c>
      <c r="G39" s="7">
        <v>391.293</v>
      </c>
      <c r="H39" s="9">
        <v>389</v>
      </c>
      <c r="I39" s="25">
        <v>388</v>
      </c>
      <c r="J39" s="20">
        <v>388</v>
      </c>
    </row>
    <row r="40" spans="1:10" ht="15.75">
      <c r="A40" s="1" t="s">
        <v>12</v>
      </c>
      <c r="B40" s="16">
        <v>57</v>
      </c>
      <c r="C40">
        <v>54</v>
      </c>
      <c r="D40">
        <v>55</v>
      </c>
      <c r="E40" s="7">
        <v>61.448</v>
      </c>
      <c r="F40" s="9">
        <v>63</v>
      </c>
      <c r="G40" s="7">
        <v>63.924</v>
      </c>
      <c r="H40" s="9">
        <v>65</v>
      </c>
      <c r="I40" s="25">
        <v>68</v>
      </c>
      <c r="J40" s="20">
        <v>68</v>
      </c>
    </row>
    <row r="41" spans="1:10" ht="15.75">
      <c r="A41" s="1" t="s">
        <v>13</v>
      </c>
      <c r="B41" s="16">
        <v>149</v>
      </c>
      <c r="C41">
        <v>111</v>
      </c>
      <c r="D41">
        <v>100</v>
      </c>
      <c r="E41" s="7">
        <v>82.555</v>
      </c>
      <c r="F41" s="9">
        <v>85</v>
      </c>
      <c r="G41" s="7">
        <v>84.468</v>
      </c>
      <c r="H41" s="9">
        <v>84</v>
      </c>
      <c r="I41" s="25">
        <v>84</v>
      </c>
      <c r="J41" s="20">
        <v>85</v>
      </c>
    </row>
    <row r="42" spans="2:8" ht="15.75" hidden="1">
      <c r="B42" s="16"/>
      <c r="F42" s="9"/>
      <c r="H42" s="20"/>
    </row>
    <row r="43" spans="1:8" ht="15.75">
      <c r="A43" s="1" t="s">
        <v>47</v>
      </c>
      <c r="B43" s="16"/>
      <c r="H43" s="20"/>
    </row>
    <row r="44" spans="1:10" ht="15.75">
      <c r="A44" s="1" t="s">
        <v>7</v>
      </c>
      <c r="B44" s="38">
        <v>91.9</v>
      </c>
      <c r="C44" s="10">
        <v>234.869906118</v>
      </c>
      <c r="D44">
        <v>320.3</v>
      </c>
      <c r="E44" s="8">
        <v>395.391209</v>
      </c>
      <c r="F44">
        <v>426.8</v>
      </c>
      <c r="G44" s="8">
        <v>462.22156</v>
      </c>
      <c r="H44" s="10">
        <v>498.1</v>
      </c>
      <c r="I44" s="26">
        <v>533.8</v>
      </c>
      <c r="J44" s="26">
        <v>570.5</v>
      </c>
    </row>
    <row r="45" spans="1:10" ht="15.75">
      <c r="A45" s="1" t="s">
        <v>9</v>
      </c>
      <c r="B45" s="38">
        <v>84</v>
      </c>
      <c r="C45" s="10">
        <v>219.626217632</v>
      </c>
      <c r="D45" s="8">
        <v>300</v>
      </c>
      <c r="E45" s="8">
        <v>371.5</v>
      </c>
      <c r="F45">
        <v>399.3</v>
      </c>
      <c r="G45" s="8">
        <v>432.528869</v>
      </c>
      <c r="H45" s="10">
        <v>467.2</v>
      </c>
      <c r="I45" s="26">
        <v>499</v>
      </c>
      <c r="J45" s="26">
        <v>533.7</v>
      </c>
    </row>
    <row r="46" spans="1:11" ht="15.75">
      <c r="A46" s="1" t="s">
        <v>10</v>
      </c>
      <c r="B46" s="38">
        <v>76.9</v>
      </c>
      <c r="C46" s="10">
        <v>203.6925907</v>
      </c>
      <c r="D46">
        <v>285.6</v>
      </c>
      <c r="E46" s="8">
        <v>356.56379</v>
      </c>
      <c r="F46">
        <v>383.7</v>
      </c>
      <c r="G46" s="8">
        <v>416.591</v>
      </c>
      <c r="H46" s="10">
        <v>450.1</v>
      </c>
      <c r="I46" s="26">
        <v>481.2</v>
      </c>
      <c r="J46" s="26">
        <v>551.7</v>
      </c>
      <c r="K46" s="26"/>
    </row>
    <row r="47" spans="1:10" ht="15.75">
      <c r="A47" s="1" t="s">
        <v>11</v>
      </c>
      <c r="B47" s="38">
        <v>55.8</v>
      </c>
      <c r="C47" s="10">
        <v>150.67324885</v>
      </c>
      <c r="D47">
        <v>209.6</v>
      </c>
      <c r="E47" s="8">
        <v>267.050921</v>
      </c>
      <c r="F47">
        <v>287.3</v>
      </c>
      <c r="G47" s="8">
        <v>312.725801</v>
      </c>
      <c r="H47" s="10">
        <v>337.7</v>
      </c>
      <c r="I47" s="26">
        <v>359.4</v>
      </c>
      <c r="J47" s="26">
        <v>386</v>
      </c>
    </row>
    <row r="48" spans="1:10" ht="15.75">
      <c r="A48" s="1" t="s">
        <v>12</v>
      </c>
      <c r="B48" s="38">
        <v>5.8</v>
      </c>
      <c r="C48" s="10">
        <v>18.821607858</v>
      </c>
      <c r="D48">
        <v>26.7</v>
      </c>
      <c r="E48" s="8">
        <v>34.969346</v>
      </c>
      <c r="F48">
        <v>37.3</v>
      </c>
      <c r="G48" s="8">
        <v>40.082466</v>
      </c>
      <c r="H48" s="10">
        <v>43.953</v>
      </c>
      <c r="I48" s="26">
        <v>48.9</v>
      </c>
      <c r="J48" s="26">
        <v>51.8</v>
      </c>
    </row>
    <row r="49" spans="1:10" ht="15.75">
      <c r="A49" s="1" t="s">
        <v>13</v>
      </c>
      <c r="B49" s="38">
        <v>15.2</v>
      </c>
      <c r="C49" s="10">
        <v>34.197733992</v>
      </c>
      <c r="D49">
        <v>49.3</v>
      </c>
      <c r="E49" s="8">
        <v>54.543523</v>
      </c>
      <c r="F49">
        <v>59.1</v>
      </c>
      <c r="G49" s="8">
        <v>63.782792</v>
      </c>
      <c r="H49" s="10">
        <v>68.4</v>
      </c>
      <c r="I49" s="26">
        <v>72.8</v>
      </c>
      <c r="J49" s="26">
        <v>77.9</v>
      </c>
    </row>
    <row r="50" spans="1:10" ht="15.75">
      <c r="A50" s="1" t="s">
        <v>14</v>
      </c>
      <c r="B50" s="38">
        <v>1.2</v>
      </c>
      <c r="C50" s="10">
        <v>2.743679186</v>
      </c>
      <c r="D50">
        <v>2.2</v>
      </c>
      <c r="E50" s="8">
        <v>2.7946</v>
      </c>
      <c r="F50">
        <v>3.3</v>
      </c>
      <c r="G50" s="8">
        <v>3.617144</v>
      </c>
      <c r="H50" s="10">
        <v>3.6</v>
      </c>
      <c r="I50" s="26">
        <v>3.6</v>
      </c>
      <c r="J50" s="26">
        <v>3.6</v>
      </c>
    </row>
    <row r="51" spans="1:10" ht="15.75">
      <c r="A51" s="1" t="s">
        <v>15</v>
      </c>
      <c r="B51" s="38">
        <v>5.8</v>
      </c>
      <c r="C51" s="10">
        <v>12.90459067</v>
      </c>
      <c r="D51">
        <v>11.7</v>
      </c>
      <c r="E51" s="8">
        <v>11.929453</v>
      </c>
      <c r="F51">
        <v>13.2</v>
      </c>
      <c r="G51" s="8">
        <v>12.070763</v>
      </c>
      <c r="H51" s="10">
        <v>13.1</v>
      </c>
      <c r="I51" s="26">
        <v>13.8</v>
      </c>
      <c r="J51" s="26">
        <v>13.9</v>
      </c>
    </row>
    <row r="52" spans="1:10" ht="15.75">
      <c r="A52" s="1" t="s">
        <v>16</v>
      </c>
      <c r="B52" s="38">
        <v>0.1</v>
      </c>
      <c r="C52" s="10">
        <v>0.050448322</v>
      </c>
      <c r="D52">
        <v>0.4</v>
      </c>
      <c r="E52" s="4" t="s">
        <v>21</v>
      </c>
      <c r="F52" s="4" t="s">
        <v>21</v>
      </c>
      <c r="G52" s="4" t="s">
        <v>21</v>
      </c>
      <c r="H52" s="22" t="s">
        <v>21</v>
      </c>
      <c r="I52" s="22" t="s">
        <v>21</v>
      </c>
      <c r="J52" s="22" t="s">
        <v>21</v>
      </c>
    </row>
    <row r="53" spans="1:10" ht="15.75">
      <c r="A53" s="1" t="s">
        <v>17</v>
      </c>
      <c r="B53" s="38">
        <v>7.9</v>
      </c>
      <c r="C53" s="10">
        <v>15.243688486</v>
      </c>
      <c r="D53">
        <v>20.2</v>
      </c>
      <c r="E53" s="8">
        <v>23.861498</v>
      </c>
      <c r="F53">
        <v>27.5</v>
      </c>
      <c r="G53" s="8">
        <v>29.692691</v>
      </c>
      <c r="H53" s="10">
        <v>30.9</v>
      </c>
      <c r="I53" s="26">
        <v>34.8</v>
      </c>
      <c r="J53" s="26">
        <v>36.8</v>
      </c>
    </row>
    <row r="54" spans="2:8" ht="15.75" hidden="1">
      <c r="B54" s="16"/>
      <c r="H54" s="20"/>
    </row>
    <row r="55" spans="1:8" ht="15.75">
      <c r="A55" s="1" t="s">
        <v>46</v>
      </c>
      <c r="B55" s="16"/>
      <c r="H55" s="20"/>
    </row>
    <row r="56" spans="1:10" ht="15.75">
      <c r="A56" s="1" t="s">
        <v>7</v>
      </c>
      <c r="B56" s="19">
        <v>3492</v>
      </c>
      <c r="C56" s="9">
        <v>4063.288</v>
      </c>
      <c r="D56" s="9">
        <v>4273</v>
      </c>
      <c r="E56" s="9">
        <v>4454.107</v>
      </c>
      <c r="F56" s="9">
        <v>4535</v>
      </c>
      <c r="G56" s="9">
        <v>4610.206</v>
      </c>
      <c r="H56" s="9">
        <v>4650</v>
      </c>
      <c r="I56" s="20">
        <v>4695</v>
      </c>
      <c r="J56" s="20">
        <v>4790</v>
      </c>
    </row>
    <row r="57" spans="1:10" ht="15.75">
      <c r="A57" s="1" t="s">
        <v>9</v>
      </c>
      <c r="B57" s="19">
        <v>3213</v>
      </c>
      <c r="C57" s="9">
        <v>3759.817</v>
      </c>
      <c r="D57" s="9">
        <v>3971</v>
      </c>
      <c r="E57" s="9">
        <v>4157.198</v>
      </c>
      <c r="F57" s="9">
        <v>4236</v>
      </c>
      <c r="G57" s="9">
        <v>4311.551</v>
      </c>
      <c r="H57" s="9">
        <v>4350</v>
      </c>
      <c r="I57" s="20">
        <v>4379</v>
      </c>
      <c r="J57" s="20">
        <v>4479</v>
      </c>
    </row>
    <row r="58" spans="1:10" ht="15.75">
      <c r="A58" s="1" t="s">
        <v>10</v>
      </c>
      <c r="B58" s="19">
        <v>2873</v>
      </c>
      <c r="C58" s="9">
        <v>3419.519</v>
      </c>
      <c r="D58" s="9">
        <v>3714</v>
      </c>
      <c r="E58" s="9">
        <v>3911.412</v>
      </c>
      <c r="F58" s="9">
        <v>3987</v>
      </c>
      <c r="G58" s="9">
        <v>4069.495</v>
      </c>
      <c r="H58" s="9">
        <v>4108</v>
      </c>
      <c r="I58" s="20">
        <v>4147</v>
      </c>
      <c r="J58" s="20">
        <v>4260</v>
      </c>
    </row>
    <row r="59" spans="1:10" ht="15.75">
      <c r="A59" s="1" t="s">
        <v>11</v>
      </c>
      <c r="B59" s="19">
        <v>2086</v>
      </c>
      <c r="C59" s="9">
        <v>2533.362</v>
      </c>
      <c r="D59" s="9">
        <v>2702</v>
      </c>
      <c r="E59" s="9">
        <v>2919.118</v>
      </c>
      <c r="F59" s="9">
        <v>2971</v>
      </c>
      <c r="G59" s="9">
        <v>3039.409</v>
      </c>
      <c r="H59" s="9">
        <v>3058</v>
      </c>
      <c r="I59" s="20">
        <v>3076</v>
      </c>
      <c r="J59" s="20">
        <v>3154</v>
      </c>
    </row>
    <row r="60" spans="1:10" ht="15.75">
      <c r="A60" s="1" t="s">
        <v>12</v>
      </c>
      <c r="B60" s="19">
        <v>189</v>
      </c>
      <c r="C60" s="9">
        <v>272.642</v>
      </c>
      <c r="D60" s="9">
        <v>343</v>
      </c>
      <c r="E60" s="9">
        <v>378.436</v>
      </c>
      <c r="F60" s="9">
        <v>379</v>
      </c>
      <c r="G60" s="9">
        <v>379.531</v>
      </c>
      <c r="H60" s="9">
        <v>391</v>
      </c>
      <c r="I60" s="20">
        <v>405</v>
      </c>
      <c r="J60" s="20">
        <v>421</v>
      </c>
    </row>
    <row r="61" spans="1:10" ht="15.75">
      <c r="A61" s="1" t="s">
        <v>13</v>
      </c>
      <c r="B61" s="19">
        <v>598</v>
      </c>
      <c r="C61" s="9">
        <v>613.515</v>
      </c>
      <c r="D61" s="9">
        <v>670</v>
      </c>
      <c r="E61" s="9">
        <v>613.858</v>
      </c>
      <c r="F61" s="9">
        <v>637</v>
      </c>
      <c r="G61" s="7">
        <v>650.555</v>
      </c>
      <c r="H61" s="9">
        <v>658</v>
      </c>
      <c r="I61" s="20">
        <v>665</v>
      </c>
      <c r="J61" s="20">
        <v>681</v>
      </c>
    </row>
    <row r="62" spans="1:10" ht="15.75">
      <c r="A62" s="1" t="s">
        <v>14</v>
      </c>
      <c r="B62" s="19">
        <v>56</v>
      </c>
      <c r="C62" s="9">
        <v>54.983</v>
      </c>
      <c r="D62" s="9">
        <v>38</v>
      </c>
      <c r="E62" s="9">
        <v>40.915</v>
      </c>
      <c r="F62" s="9">
        <v>44</v>
      </c>
      <c r="G62" s="7">
        <v>45.748</v>
      </c>
      <c r="H62" s="9">
        <v>45</v>
      </c>
      <c r="I62" s="20">
        <v>42</v>
      </c>
      <c r="J62" s="20">
        <v>38</v>
      </c>
    </row>
    <row r="63" spans="1:10" ht="15.75">
      <c r="A63" s="1" t="s">
        <v>15</v>
      </c>
      <c r="B63" s="19">
        <v>275</v>
      </c>
      <c r="C63" s="9">
        <v>280.081</v>
      </c>
      <c r="D63" s="9">
        <v>215</v>
      </c>
      <c r="E63" s="9">
        <v>199.716</v>
      </c>
      <c r="F63" s="9">
        <v>201</v>
      </c>
      <c r="G63" s="7">
        <v>192.761</v>
      </c>
      <c r="H63" s="9">
        <v>194</v>
      </c>
      <c r="I63" s="20">
        <v>185</v>
      </c>
      <c r="J63" s="20">
        <v>182</v>
      </c>
    </row>
    <row r="64" spans="1:10" ht="15.75">
      <c r="A64" s="1" t="s">
        <v>16</v>
      </c>
      <c r="B64" s="19">
        <v>3</v>
      </c>
      <c r="C64" s="9">
        <v>1.264</v>
      </c>
      <c r="D64" s="9">
        <v>1</v>
      </c>
      <c r="E64" s="9">
        <v>0.731</v>
      </c>
      <c r="F64">
        <v>1</v>
      </c>
      <c r="G64" s="7">
        <v>0.675</v>
      </c>
      <c r="H64" s="9">
        <v>1</v>
      </c>
      <c r="I64" s="20">
        <v>1</v>
      </c>
      <c r="J64" s="32">
        <v>1</v>
      </c>
    </row>
    <row r="65" spans="1:10" ht="15.75">
      <c r="A65" s="1" t="s">
        <v>17</v>
      </c>
      <c r="B65" s="19">
        <v>279</v>
      </c>
      <c r="C65" s="9">
        <v>303.471</v>
      </c>
      <c r="D65" s="9">
        <v>301</v>
      </c>
      <c r="E65" s="9">
        <v>296.909</v>
      </c>
      <c r="F65">
        <v>299</v>
      </c>
      <c r="G65" s="7">
        <v>298.655</v>
      </c>
      <c r="H65" s="9">
        <v>300</v>
      </c>
      <c r="I65" s="20">
        <v>315</v>
      </c>
      <c r="J65" s="20">
        <v>311</v>
      </c>
    </row>
    <row r="66" spans="2:8" ht="15.75" hidden="1">
      <c r="B66" s="16"/>
      <c r="H66" s="20"/>
    </row>
    <row r="67" spans="1:10" ht="15.75">
      <c r="A67" s="1" t="s">
        <v>39</v>
      </c>
      <c r="B67" s="38">
        <v>263</v>
      </c>
      <c r="C67">
        <v>368.2</v>
      </c>
      <c r="D67">
        <v>483.2</v>
      </c>
      <c r="E67" s="8">
        <v>592.673476</v>
      </c>
      <c r="F67" s="8">
        <v>612</v>
      </c>
      <c r="G67" s="8">
        <v>640.515</v>
      </c>
      <c r="H67" s="10">
        <v>648.6</v>
      </c>
      <c r="I67" s="27">
        <v>662.1</v>
      </c>
      <c r="J67" s="27">
        <v>673.7</v>
      </c>
    </row>
    <row r="68" spans="1:10" ht="15.75">
      <c r="A68" s="34" t="s">
        <v>22</v>
      </c>
      <c r="B68" s="39">
        <v>82</v>
      </c>
      <c r="C68" s="24">
        <v>92.8</v>
      </c>
      <c r="D68" s="24">
        <v>99.9</v>
      </c>
      <c r="E68" s="35">
        <v>106.937286</v>
      </c>
      <c r="F68" s="24">
        <v>109.8</v>
      </c>
      <c r="G68" s="35">
        <v>114.20746</v>
      </c>
      <c r="H68" s="36">
        <v>115.1</v>
      </c>
      <c r="I68" s="37">
        <v>116.9</v>
      </c>
      <c r="J68" s="37">
        <v>118.9</v>
      </c>
    </row>
    <row r="69" spans="1:3" ht="15.75">
      <c r="A69" s="1"/>
      <c r="C69" s="9"/>
    </row>
    <row r="70" ht="47.25">
      <c r="A70" s="41" t="s">
        <v>44</v>
      </c>
    </row>
    <row r="71" ht="31.5">
      <c r="A71" s="41" t="s">
        <v>45</v>
      </c>
    </row>
    <row r="72" ht="15.75">
      <c r="A72" s="1"/>
    </row>
    <row r="73" ht="15.75">
      <c r="A73" s="1"/>
    </row>
    <row r="74" ht="15.75">
      <c r="A74" s="12"/>
    </row>
    <row r="77" ht="15.75">
      <c r="A77" s="1"/>
    </row>
    <row r="78" ht="15.75">
      <c r="A78" s="1"/>
    </row>
    <row r="1238" ht="15.75">
      <c r="A1238" s="2"/>
    </row>
    <row r="1239" ht="15.75">
      <c r="B1239" s="2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portrait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0" t="s">
        <v>51</v>
      </c>
    </row>
    <row r="2" ht="15.75">
      <c r="A2" s="11"/>
    </row>
    <row r="3" ht="15.75">
      <c r="A3" s="12" t="s">
        <v>53</v>
      </c>
    </row>
    <row r="5" ht="15.75">
      <c r="A5" t="s">
        <v>56</v>
      </c>
    </row>
    <row r="6" ht="16.5">
      <c r="A6" s="1" t="s">
        <v>40</v>
      </c>
    </row>
    <row r="7" ht="15.75">
      <c r="A7" s="1" t="s">
        <v>54</v>
      </c>
    </row>
    <row r="8" ht="15.75">
      <c r="A8" s="1" t="s">
        <v>41</v>
      </c>
    </row>
    <row r="9" ht="15.75">
      <c r="A9" s="1" t="s">
        <v>0</v>
      </c>
    </row>
    <row r="10" ht="15.75">
      <c r="A10" s="1" t="s">
        <v>1</v>
      </c>
    </row>
    <row r="11" ht="15.75">
      <c r="A11" s="1" t="s">
        <v>2</v>
      </c>
    </row>
    <row r="12" ht="15.75">
      <c r="A12" s="1" t="s">
        <v>3</v>
      </c>
    </row>
    <row r="13" ht="15.75">
      <c r="A13" s="1" t="s">
        <v>4</v>
      </c>
    </row>
    <row r="14" ht="15.75">
      <c r="A14" s="1" t="s">
        <v>5</v>
      </c>
    </row>
    <row r="15" ht="15.75">
      <c r="A15" s="11"/>
    </row>
    <row r="16" ht="15.75">
      <c r="A16" s="1" t="s">
        <v>29</v>
      </c>
    </row>
    <row r="17" ht="15.75">
      <c r="A17" s="1" t="s">
        <v>31</v>
      </c>
    </row>
    <row r="18" ht="15.75">
      <c r="A18" s="1"/>
    </row>
    <row r="19" ht="15.75">
      <c r="A19" s="1" t="s">
        <v>30</v>
      </c>
    </row>
    <row r="20" ht="15.75">
      <c r="A20" s="1" t="s">
        <v>23</v>
      </c>
    </row>
    <row r="21" ht="15.75">
      <c r="A21" s="1" t="s">
        <v>49</v>
      </c>
    </row>
    <row r="22" ht="15.75">
      <c r="A22" s="1" t="s">
        <v>24</v>
      </c>
    </row>
    <row r="23" ht="15.75">
      <c r="A23" s="1" t="s">
        <v>50</v>
      </c>
    </row>
    <row r="24" ht="15.75">
      <c r="A24" s="1" t="s">
        <v>25</v>
      </c>
    </row>
    <row r="25" ht="15.75">
      <c r="A25" s="1" t="s">
        <v>26</v>
      </c>
    </row>
    <row r="26" ht="15.75">
      <c r="A26" s="1" t="s">
        <v>27</v>
      </c>
    </row>
    <row r="27" ht="15.75">
      <c r="A27" s="1" t="s">
        <v>35</v>
      </c>
    </row>
    <row r="28" ht="15.75">
      <c r="A28" s="1" t="s">
        <v>34</v>
      </c>
    </row>
    <row r="29" ht="15.75">
      <c r="A29" s="1" t="s">
        <v>36</v>
      </c>
    </row>
    <row r="30" ht="15.75">
      <c r="A30" s="1" t="s">
        <v>37</v>
      </c>
    </row>
    <row r="31" ht="15.75">
      <c r="A31" s="1" t="s">
        <v>42</v>
      </c>
    </row>
    <row r="32" ht="15.75">
      <c r="A32" s="1" t="s">
        <v>43</v>
      </c>
    </row>
    <row r="33" ht="15.75">
      <c r="A33" s="1" t="s">
        <v>38</v>
      </c>
    </row>
    <row r="35" ht="15.75">
      <c r="A35" s="1" t="s">
        <v>44</v>
      </c>
    </row>
    <row r="36" ht="15.75">
      <c r="A36" s="1" t="s">
        <v>45</v>
      </c>
    </row>
    <row r="37" ht="15.75">
      <c r="A37" s="1"/>
    </row>
    <row r="38" ht="15.75">
      <c r="A38" s="1" t="s">
        <v>57</v>
      </c>
    </row>
    <row r="39" ht="15.75">
      <c r="A39" s="12" t="s">
        <v>28</v>
      </c>
    </row>
  </sheetData>
  <hyperlinks>
    <hyperlink ref="A3" location="Data!A1" display="[Back to data]"/>
    <hyperlink ref="A39" r:id="rId1" display="http://www.healthforum.com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Hospitals -- Summary Characteristics</dc:title>
  <dc:subject/>
  <dc:creator>U.S. Census Bureau</dc:creator>
  <cp:keywords/>
  <dc:description/>
  <cp:lastModifiedBy>Bureau Of The Census</cp:lastModifiedBy>
  <cp:lastPrinted>2007-08-01T17:46:16Z</cp:lastPrinted>
  <dcterms:created xsi:type="dcterms:W3CDTF">2004-07-22T11:40:49Z</dcterms:created>
  <dcterms:modified xsi:type="dcterms:W3CDTF">2007-11-05T12:44:50Z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