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2120" windowHeight="3225" tabRatio="663" activeTab="0"/>
  </bookViews>
  <sheets>
    <sheet name="Most Recent Data" sheetId="1" r:id="rId1"/>
    <sheet name="Notes" sheetId="2" r:id="rId2"/>
    <sheet name="2004" sheetId="3" r:id="rId3"/>
    <sheet name="2003" sheetId="4" r:id="rId4"/>
    <sheet name="2000" sheetId="5" r:id="rId5"/>
  </sheets>
  <definedNames>
    <definedName name="DATABASE">'Most Recent Data'!#REF!</definedName>
    <definedName name="INTERNET">'Most Recent Data'!#REF!</definedName>
    <definedName name="METHOD">'Notes'!$A$20:$G$38</definedName>
    <definedName name="_xlnm.Print_Area" localSheetId="4">'2000'!$A$1:$L$37</definedName>
    <definedName name="_xlnm.Print_Area" localSheetId="0">'Most Recent Data'!$B$1:$M$71</definedName>
    <definedName name="Print_Area_MI" localSheetId="0">'Most Recent Data'!$B$1:$H$70</definedName>
    <definedName name="SOURCE">'Most Recent Data'!$A$71:$A$71</definedName>
    <definedName name="TERMS">'Notes'!$A$40:$G$140</definedName>
    <definedName name="TITLE">'Most Recent Data'!$A$1:$A$2</definedName>
  </definedNames>
  <calcPr fullCalcOnLoad="1"/>
</workbook>
</file>

<file path=xl/sharedStrings.xml><?xml version="1.0" encoding="utf-8"?>
<sst xmlns="http://schemas.openxmlformats.org/spreadsheetml/2006/main" count="578" uniqueCount="185">
  <si>
    <t>$del</t>
  </si>
  <si>
    <t>&lt;Tr;2&gt;Sex and Age&lt;Tc;2;1&gt;All workers&lt;Tc;2;1&gt;Less than 9th grade&lt;Tc;1;2&gt;High school&lt;c&gt;&lt;Tc;1;3&gt;College&lt;c&gt;</t>
  </si>
  <si>
    <t>[For people 18 years old and over as of March of the following year]</t>
  </si>
  <si>
    <t>Based on the Current Population Survey; section text, sections 1 and 13, and Appendix III]</t>
  </si>
  <si>
    <t>College</t>
  </si>
  <si>
    <t>Age and sex</t>
  </si>
  <si>
    <t>Bachelor's degree or more</t>
  </si>
  <si>
    <t>Professional</t>
  </si>
  <si>
    <t>Doctorate</t>
  </si>
  <si>
    <t>AVERAGE EARNINGS (dollars)</t>
  </si>
  <si>
    <t xml:space="preserve">    Male, total</t>
  </si>
  <si>
    <t>Under 65 years</t>
  </si>
  <si>
    <t xml:space="preserve">  18 to 24 years old</t>
  </si>
  <si>
    <t>(B)</t>
  </si>
  <si>
    <t xml:space="preserve">  25 to 34 years old </t>
  </si>
  <si>
    <t xml:space="preserve">  35 to 44 years old</t>
  </si>
  <si>
    <t xml:space="preserve">  45 to 54 years old</t>
  </si>
  <si>
    <t xml:space="preserve">  55 to 64 years old</t>
  </si>
  <si>
    <t>65 years old and over</t>
  </si>
  <si>
    <t xml:space="preserve">    Female, total</t>
  </si>
  <si>
    <t xml:space="preserve">  18 to 24 years old  </t>
  </si>
  <si>
    <t>FEMALE TO MALE EARNINGS RATIO</t>
  </si>
  <si>
    <t xml:space="preserve">    Total</t>
  </si>
  <si>
    <t>NUMBER WORKED, FULL-TIME,</t>
  </si>
  <si>
    <t xml:space="preserve">YEAR-ROUND WORKERS </t>
  </si>
  <si>
    <t>WITH EARNINGS (1,000)</t>
  </si>
  <si>
    <t>18 to 24 years old</t>
  </si>
  <si>
    <t>35 to 44 years old</t>
  </si>
  <si>
    <t>45 to 54 years old</t>
  </si>
  <si>
    <t>55 to 64 years old</t>
  </si>
  <si>
    <t>PERCENT FEMALE TO MALE</t>
  </si>
  <si>
    <t>&lt;nr&gt;&lt;endtab&gt;</t>
  </si>
  <si>
    <t>Source: U.S. Census Bureau,</t>
  </si>
  <si>
    <t>INTERNET LINK</t>
  </si>
  <si>
    <t>http://www.census.gov/hhes/www/income.html</t>
  </si>
  <si>
    <t>CURRENT POPULATION SURVEY (MARCH ANNUAL DEMOGRAPHIC SURVEY)</t>
  </si>
  <si>
    <t>Approximately 62,500 housing units were eligible to receive the 1995 Annual Demographic Survey. The basic monthly CPS</t>
  </si>
  <si>
    <t>sample of 60,000 housing units was supplemented by 2,500 housing units which had at least one Hispanic member the</t>
  </si>
  <si>
    <t>previous November. In addition, members of the Armed Forces, which are excluded from the basic CPS labor force survey,</t>
  </si>
  <si>
    <t>were part of the elibigle population in March. Because of the CPS sample rotation system, approximately one-half of the</t>
  </si>
  <si>
    <t xml:space="preserve">sample had been interviewed the previous March. </t>
  </si>
  <si>
    <t>Interviewers used lap-top computers to administer the interview, asking questions as they appear on the screen and directly</t>
  </si>
  <si>
    <t>entering the responses obtained. With the exception of first and the fifth month-in-sample interviews, when an interviewer</t>
  </si>
  <si>
    <t xml:space="preserve">usually visited the sample unit, over 90 percent of the interviews were conducted by telephone. </t>
  </si>
  <si>
    <t>Completed interviews were electronically transmitted to a central processor where the responses were edited for consistency,</t>
  </si>
  <si>
    <t>imputations were made for missing data, and various codes were added. Based on the probability of selection, a weight was</t>
  </si>
  <si>
    <t>added to each supplement-responding household and person record so that estimates of the population by state, race, age,</t>
  </si>
  <si>
    <t>sex, and Hispanic origin matched the population projections made by the Bureau of the Census. Since not every person who</t>
  </si>
  <si>
    <t>provided labor force information completed the supplement and the supplement was asked of members of the Armed Forces,</t>
  </si>
  <si>
    <t xml:space="preserve">the supplement weights vary from those used for labor force estimation. </t>
  </si>
  <si>
    <t>DEFINITIONS</t>
  </si>
  <si>
    <t xml:space="preserve">Family </t>
  </si>
  <si>
    <t>The term "family" refers to a group of two or more people</t>
  </si>
  <si>
    <t>related by birth, marriage, or adoption who reside together;</t>
  </si>
  <si>
    <t>all such people are considered as members of one family.</t>
  </si>
  <si>
    <t>For example, if the son of the person who maintains the</t>
  </si>
  <si>
    <t>household and the son's wife are members of the household, they</t>
  </si>
  <si>
    <t>are treated as members of the parent's family.  Every family must</t>
  </si>
  <si>
    <t>include a reference person (see definition of householder for</t>
  </si>
  <si>
    <t>primary families); two or more people living in the same</t>
  </si>
  <si>
    <t>household who are related to one another, but are not related to</t>
  </si>
  <si>
    <t>the householder, form an "unrelated subfamily."  Beginning with</t>
  </si>
  <si>
    <t>the 1980 CPS, unrelated subfamilies were excluded from the count</t>
  </si>
  <si>
    <t>of families and unrelated subfamily members were excluded from</t>
  </si>
  <si>
    <t>the count of family members.</t>
  </si>
  <si>
    <t>Family households</t>
  </si>
  <si>
    <t>Family households are households maintained by a family (as</t>
  </si>
  <si>
    <t>defined above).  Members of family households include any</t>
  </si>
  <si>
    <t>unrelated people (unrelated subfamily members and/or secondary</t>
  </si>
  <si>
    <t>individuals) who may be residing there.  The number of family</t>
  </si>
  <si>
    <t>households will not equal the number of families since families</t>
  </si>
  <si>
    <t>living in group quarters are included in the count of families.</t>
  </si>
  <si>
    <t>In addition, the count of family household members differs from</t>
  </si>
  <si>
    <t>the count of family members in that the family household members</t>
  </si>
  <si>
    <t>include all people living in the household, whereas family</t>
  </si>
  <si>
    <t xml:space="preserve">members include only the householder and his/her relatives. </t>
  </si>
  <si>
    <t>(See the definition of family).</t>
  </si>
  <si>
    <t xml:space="preserve">Income </t>
  </si>
  <si>
    <t>For each person in the Current Population Survey (CPS) sample</t>
  </si>
  <si>
    <t>15 years old and over, questions were asked on the amount of</t>
  </si>
  <si>
    <t>money income received in the preceding calendar year from each</t>
  </si>
  <si>
    <t>of the following sources:  1) earnings from longest job (or self-</t>
  </si>
  <si>
    <t>employment); 2) earnings from jobs other than longest job; 3)</t>
  </si>
  <si>
    <t>unemployment compensation; 4) worker's compensation; 5) Social</t>
  </si>
  <si>
    <t>Security; 6) Supplemental Security income; 7) public assistance;</t>
  </si>
  <si>
    <t>8) veterans' payments; 9) survivor benefits; 10) disability</t>
  </si>
  <si>
    <t>benefits; 11) pension or retirement income; 12) interest; 13)</t>
  </si>
  <si>
    <t>dividends; 14) rents, royalties, and estates and trusts; 15)</t>
  </si>
  <si>
    <t>educational assistance; 16) alimony; 17) child support; 18)</t>
  </si>
  <si>
    <t>financial assistance from outside of the household, and other</t>
  </si>
  <si>
    <t>periodic income.  Capital gains and lump-sum or one-time payments</t>
  </si>
  <si>
    <t>are excluded.  For definitions of alternative measures of income</t>
  </si>
  <si>
    <t>(definitions 1 through 15 shown in tables 10 through 12), see</t>
  </si>
  <si>
    <t xml:space="preserve">introductory text.  </t>
  </si>
  <si>
    <t>It should be noted that although the income statistics refer to</t>
  </si>
  <si>
    <t>receipts during the preceding calendar year, the demographic</t>
  </si>
  <si>
    <t>characteristics such as age, labor force status, and family or</t>
  </si>
  <si>
    <t>household composition are as of the survey date.  The income of</t>
  </si>
  <si>
    <t>the family/household does not include amounts received by people</t>
  </si>
  <si>
    <t>who were members during all or part of the income year if these</t>
  </si>
  <si>
    <t>people no longer resided in the family/household at the time of</t>
  </si>
  <si>
    <t>interview.  However, income data are collected for people who</t>
  </si>
  <si>
    <t>are current residents but did not reside in the household during</t>
  </si>
  <si>
    <t xml:space="preserve">the income year.  </t>
  </si>
  <si>
    <t>Data on consumer income collected in the CPS by the Bureau of the</t>
  </si>
  <si>
    <t>Census cover money income received (exclusive of certain money</t>
  </si>
  <si>
    <t>receipts such as capital gains) before payments for personal</t>
  </si>
  <si>
    <t>income taxes, Social Security, union dues, Medicare deductions,</t>
  </si>
  <si>
    <t>etc.  Therefore, money income does not reflect the fact that some</t>
  </si>
  <si>
    <t>families receive part of their income in the form of noncash</t>
  </si>
  <si>
    <t>benefits such as food stamps, health benefits, noncash benefits</t>
  </si>
  <si>
    <t>in the form of rent-free housing and goods produced and consumed</t>
  </si>
  <si>
    <t>on the farm; or that non-cash benefits are also received by some</t>
  </si>
  <si>
    <t>nonfarm residents which often take the form of the use of</t>
  </si>
  <si>
    <t>business transportation and facilities, full or partial payments</t>
  </si>
  <si>
    <t>by business for retirement programs, medical and educational</t>
  </si>
  <si>
    <t>expenses, etc.  These elements should be considered when</t>
  </si>
  <si>
    <t>comparing income levels.  Moreover, readers should be aware that</t>
  </si>
  <si>
    <t>for many different reasons there is a tendency in household</t>
  </si>
  <si>
    <t>surveys for respondents to underreport their income.  From an</t>
  </si>
  <si>
    <t>analysis of independently derived income estimates, it has been</t>
  </si>
  <si>
    <t>determined that income earned from wages or salaries is much</t>
  </si>
  <si>
    <t>better reported than other sources of income, and is nearly equal</t>
  </si>
  <si>
    <t>to independent estimates of aggregate income.</t>
  </si>
  <si>
    <t xml:space="preserve">Median income </t>
  </si>
  <si>
    <t>Median income is the amount which divides the income distribution</t>
  </si>
  <si>
    <t>into two equal groups, half having incomes above the median,</t>
  </si>
  <si>
    <t>half having incomes below the median.  The medians for households,</t>
  </si>
  <si>
    <t>families, and unrelated individuals are based on all households,</t>
  </si>
  <si>
    <t>families, and unrelated individuals. The medians for people are</t>
  </si>
  <si>
    <t>based on people 15 years old and over with income.</t>
  </si>
  <si>
    <t xml:space="preserve">Mean income </t>
  </si>
  <si>
    <t>Mean income is the amount obtained by dividing the total</t>
  </si>
  <si>
    <t>aggregate income of a group by the number of units in that</t>
  </si>
  <si>
    <t>group.  The means for households, families, and unrelated</t>
  </si>
  <si>
    <t>individuals are based on all households, families, and unrelated</t>
  </si>
  <si>
    <t>individuals.  The means for people are based on people 15 years</t>
  </si>
  <si>
    <t>old and over with income.</t>
  </si>
  <si>
    <t>Average Earnings of Workers and Year-Round, Full-Time Workers in Current Dollars</t>
  </si>
  <si>
    <t>[For people 18 years old and over as of March of the following year.</t>
  </si>
  <si>
    <t>&lt;http://www.census.gov/prod/2002pubs/p60-218.pdf&gt; (released September 2002)</t>
  </si>
  <si>
    <t>B Base figure too small to meet statistical standards for reliability of derived figure.</t>
  </si>
  <si>
    <t>X Not applicable.</t>
  </si>
  <si>
    <t>SYMBOLS</t>
  </si>
  <si>
    <t xml:space="preserve"> by Educational Attainment, Sex, and Age: 2000</t>
  </si>
  <si>
    <t>All workers</t>
  </si>
  <si>
    <t>High school</t>
  </si>
  <si>
    <t>9th to 12th  grade (no diploma)</t>
  </si>
  <si>
    <t>High school graduate (includes equivalency)</t>
  </si>
  <si>
    <t>Some college, no degree</t>
  </si>
  <si>
    <t>Associate degree</t>
  </si>
  <si>
    <t>Bachelor's degree or more, total</t>
  </si>
  <si>
    <t>Bachelor's degree</t>
  </si>
  <si>
    <t>Master's degree</t>
  </si>
  <si>
    <t>Less than 9th grade</t>
  </si>
  <si>
    <t/>
  </si>
  <si>
    <t>&lt;http://www.census.gov/prod/2004pubs/p60-226.pdf&gt; (released 26 August 2004).</t>
  </si>
  <si>
    <t>&lt;http://www.census.gov/prod/2003pubs/p60-221.pdf&gt; (released 26 September 2003)</t>
  </si>
  <si>
    <t>&lt;http://www.census.gov/prod/2001pubs/p60-213.pdf&gt; (released 25 September 2001)</t>
  </si>
  <si>
    <t>Current Population Reports, Money Income in the United States (beginning 2002, called Income, Poverty, and Health Insurance Coverage)</t>
  </si>
  <si>
    <t>series P60-193, P60-197, P60-200, P60-206, P60-209, P60-213, P60-218, P60-221, P60-226. See also</t>
  </si>
  <si>
    <t xml:space="preserve">25 to 34 years old </t>
  </si>
  <si>
    <t>9th to 12th grade (no diploma)  High school graduate\1</t>
  </si>
  <si>
    <t>[tbf]B Base figure too small to meet statistical standards for reliability of derived figure.\n\n</t>
  </si>
  <si>
    <t xml:space="preserve">Mean Earnings of Full-Time Year-Round Workers in Current Dollars </t>
  </si>
  <si>
    <t xml:space="preserve"> by Educational Attainment, Sex, and Age: 2003</t>
  </si>
  <si>
    <t>&lt;nr&gt;  Some college, no degree  Associate's degree  Bachelor's degree or more</t>
  </si>
  <si>
    <r>
      <t>&lt;nr&gt;\[&lt;bold&gt;In dollars. For people 18 years old and over as of &lt;bold&gt;</t>
    </r>
    <r>
      <rPr>
        <b/>
        <sz val="12"/>
        <color indexed="12"/>
        <rFont val="Courier New"/>
        <family val="3"/>
      </rPr>
      <t>March 2004</t>
    </r>
    <r>
      <rPr>
        <sz val="12"/>
        <rFont val="Courier New"/>
        <family val="3"/>
      </rPr>
      <t>. &lt;med&gt;See headnote, Table 684\]</t>
    </r>
  </si>
  <si>
    <t>&lt;Tr;;0&gt;&lt;med&gt;Table 684. &lt;bold&gt;&lt;ix&gt;Average Earnings of Year-Round, Full-Time Workers by Educational Attainment: 2003&lt;xix&gt;&lt;l&gt;&lt;lp;6q&gt;&lt;sz;6q&gt;&lt;ff;0&gt;&lt;med&gt;</t>
  </si>
  <si>
    <t>P60-226. See also</t>
  </si>
  <si>
    <r>
      <t>Income, Poverty, and Health Insurance Coverage in the United States: 2003,</t>
    </r>
    <r>
      <rPr>
        <sz val="12"/>
        <color indexed="8"/>
        <rFont val="Courier New"/>
        <family val="3"/>
      </rPr>
      <t xml:space="preserve"> Current Population A4Reports, </t>
    </r>
  </si>
  <si>
    <t>Money Income in the United States: 2000, Current Population Reports, series</t>
  </si>
  <si>
    <t>P60-213. See also</t>
  </si>
  <si>
    <t>Mean Earnings of Full-Time Year-Round Workers in Current Dollars</t>
  </si>
  <si>
    <t xml:space="preserve"> by Educational Attainment, Sex, and Age: 2004</t>
  </si>
  <si>
    <t xml:space="preserve">NUMBER WORKED, FULL-TIME, YEAR-ROUND
 WORKERS WITH EARNINGS (1,000) </t>
  </si>
  <si>
    <t xml:space="preserve"> by Educational Attainment, Sex, and Age: 2005</t>
  </si>
  <si>
    <r>
      <t>Table 681</t>
    </r>
    <r>
      <rPr>
        <b/>
        <sz val="12"/>
        <color indexed="8"/>
        <rFont val="Courier New"/>
        <family val="3"/>
      </rPr>
      <t>. Mean Earnings of Full-Time Year-Round Workers in Current Dollars</t>
    </r>
  </si>
  <si>
    <t>(dollars)</t>
  </si>
  <si>
    <t>unit indicator</t>
  </si>
  <si>
    <t>HEADNOTE</t>
  </si>
  <si>
    <t>[Back to data]</t>
  </si>
  <si>
    <t>[See notes]</t>
  </si>
  <si>
    <t>For more information:</t>
  </si>
  <si>
    <t>Source: U.S. Census Bureau, Current Population Reports, series P60-231.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</si>
</sst>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0_)"/>
    <numFmt numFmtId="175" formatCode="0.0"/>
    <numFmt numFmtId="176" formatCode="#,##0.0"/>
    <numFmt numFmtId="177" formatCode="_-* #,##0.0_-;\-* #,##0.0_-;_-* &quot;-&quot;??_-;_-@_-"/>
    <numFmt numFmtId="178" formatCode="_-* #,##0_-;\-* #,##0_-;_-* &quot;-&quot;??_-;_-@_-"/>
  </numFmts>
  <fonts count="11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sz val="12"/>
      <color indexed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8"/>
      <name val="Courier New"/>
      <family val="3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2" fontId="2" fillId="0" borderId="1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0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 horizontal="right"/>
      <protection/>
    </xf>
    <xf numFmtId="5" fontId="2" fillId="0" borderId="1" xfId="0" applyNumberFormat="1" applyFont="1" applyBorder="1" applyAlignment="1" applyProtection="1">
      <alignment horizontal="right"/>
      <protection/>
    </xf>
    <xf numFmtId="5" fontId="0" fillId="0" borderId="0" xfId="0" applyNumberFormat="1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right"/>
      <protection/>
    </xf>
    <xf numFmtId="172" fontId="6" fillId="0" borderId="0" xfId="0" applyNumberFormat="1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fill"/>
      <protection/>
    </xf>
    <xf numFmtId="173" fontId="6" fillId="0" borderId="0" xfId="0" applyNumberFormat="1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horizontal="fill"/>
      <protection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8" fillId="0" borderId="0" xfId="20" applyFill="1" applyAlignment="1" applyProtection="1">
      <alignment/>
      <protection/>
    </xf>
    <xf numFmtId="0" fontId="6" fillId="0" borderId="6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0" fillId="0" borderId="7" xfId="0" applyBorder="1" applyAlignment="1">
      <alignment horizontal="right"/>
    </xf>
    <xf numFmtId="37" fontId="5" fillId="0" borderId="0" xfId="0" applyNumberFormat="1" applyFont="1" applyFill="1" applyAlignment="1" applyProtection="1" quotePrefix="1">
      <alignment horizontal="right"/>
      <protection/>
    </xf>
    <xf numFmtId="0" fontId="0" fillId="0" borderId="1" xfId="0" applyBorder="1" applyAlignment="1">
      <alignment horizontal="right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>
      <alignment horizontal="right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3" fontId="5" fillId="0" borderId="1" xfId="0" applyNumberFormat="1" applyFont="1" applyFill="1" applyBorder="1" applyAlignment="1" applyProtection="1">
      <alignment horizontal="right"/>
      <protection/>
    </xf>
    <xf numFmtId="173" fontId="5" fillId="0" borderId="0" xfId="0" applyNumberFormat="1" applyFont="1" applyFill="1" applyBorder="1" applyAlignment="1" applyProtection="1">
      <alignment horizontal="right"/>
      <protection/>
    </xf>
    <xf numFmtId="37" fontId="5" fillId="0" borderId="4" xfId="0" applyNumberFormat="1" applyFont="1" applyFill="1" applyBorder="1" applyAlignment="1" applyProtection="1">
      <alignment horizontal="right"/>
      <protection/>
    </xf>
    <xf numFmtId="173" fontId="5" fillId="0" borderId="4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175" fontId="6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37" fontId="5" fillId="2" borderId="1" xfId="0" applyNumberFormat="1" applyFont="1" applyFill="1" applyBorder="1" applyAlignment="1" applyProtection="1">
      <alignment horizontal="right"/>
      <protection/>
    </xf>
    <xf numFmtId="37" fontId="5" fillId="2" borderId="0" xfId="0" applyNumberFormat="1" applyFont="1" applyFill="1" applyAlignment="1" applyProtection="1">
      <alignment horizontal="right"/>
      <protection/>
    </xf>
    <xf numFmtId="37" fontId="5" fillId="2" borderId="0" xfId="0" applyNumberFormat="1" applyFont="1" applyFill="1" applyAlignment="1" applyProtection="1" quotePrefix="1">
      <alignment horizontal="right"/>
      <protection/>
    </xf>
    <xf numFmtId="0" fontId="6" fillId="2" borderId="0" xfId="0" applyFont="1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5" fillId="2" borderId="4" xfId="0" applyNumberFormat="1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2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176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15" applyNumberFormat="1" applyBorder="1" applyAlignment="1">
      <alignment horizontal="right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6" fillId="2" borderId="15" xfId="0" applyFont="1" applyFill="1" applyBorder="1" applyAlignment="1" applyProtection="1">
      <alignment horizontal="right"/>
      <protection locked="0"/>
    </xf>
    <xf numFmtId="172" fontId="5" fillId="0" borderId="15" xfId="0" applyNumberFormat="1" applyFont="1" applyFill="1" applyBorder="1" applyAlignment="1" applyProtection="1">
      <alignment horizontal="right"/>
      <protection/>
    </xf>
    <xf numFmtId="172" fontId="6" fillId="0" borderId="15" xfId="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8" fillId="0" borderId="0" xfId="20" applyAlignment="1">
      <alignment/>
    </xf>
    <xf numFmtId="0" fontId="0" fillId="0" borderId="17" xfId="0" applyBorder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6" fillId="0" borderId="15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4" xfId="0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6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right" wrapText="1"/>
      <protection locked="0"/>
    </xf>
    <xf numFmtId="0" fontId="0" fillId="0" borderId="27" xfId="0" applyBorder="1" applyAlignment="1">
      <alignment horizontal="right" wrapTex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6" fillId="0" borderId="28" xfId="0" applyFont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right" wrapText="1"/>
    </xf>
    <xf numFmtId="0" fontId="6" fillId="0" borderId="29" xfId="0" applyFont="1" applyBorder="1" applyAlignment="1" applyProtection="1">
      <alignment horizontal="right" wrapText="1"/>
      <protection locked="0"/>
    </xf>
    <xf numFmtId="0" fontId="0" fillId="0" borderId="15" xfId="0" applyBorder="1" applyAlignment="1">
      <alignment horizontal="right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wrapText="1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I194"/>
  <sheetViews>
    <sheetView showGridLines="0" tabSelected="1" defaultGridColor="0" zoomScale="75" zoomScaleNormal="75" colorId="22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4.69921875" defaultRowHeight="15.75"/>
  <cols>
    <col min="1" max="1" width="27.19921875" style="44" customWidth="1"/>
    <col min="2" max="39" width="15.69921875" style="44" customWidth="1"/>
    <col min="40" max="16384" width="36.69921875" style="44" customWidth="1"/>
  </cols>
  <sheetData>
    <row r="1" spans="1:23" ht="16.5">
      <c r="A1" s="41" t="s">
        <v>177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6.5">
      <c r="A2" s="104" t="s">
        <v>176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6.5">
      <c r="A3" s="10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.75">
      <c r="A4" s="57" t="s">
        <v>182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5.75">
      <c r="A5" s="43"/>
      <c r="B5" s="10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42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6.5">
      <c r="A6" s="137" t="s">
        <v>5</v>
      </c>
      <c r="B6" s="143">
        <v>2005</v>
      </c>
      <c r="C6" s="144"/>
      <c r="D6" s="144"/>
      <c r="E6" s="144"/>
      <c r="F6" s="143">
        <v>2005</v>
      </c>
      <c r="G6" s="144"/>
      <c r="H6" s="144"/>
      <c r="I6" s="144"/>
      <c r="J6" s="144"/>
      <c r="K6" s="144"/>
      <c r="L6" s="144"/>
      <c r="M6" s="42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5.75">
      <c r="A7" s="138"/>
      <c r="B7" s="147" t="s">
        <v>145</v>
      </c>
      <c r="C7" s="150" t="s">
        <v>154</v>
      </c>
      <c r="D7" s="145" t="s">
        <v>146</v>
      </c>
      <c r="E7" s="153"/>
      <c r="F7" s="145" t="s">
        <v>4</v>
      </c>
      <c r="G7" s="146"/>
      <c r="H7" s="146"/>
      <c r="I7" s="146"/>
      <c r="J7" s="146"/>
      <c r="K7" s="146"/>
      <c r="L7" s="146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5.75">
      <c r="A8" s="138"/>
      <c r="B8" s="148"/>
      <c r="C8" s="151"/>
      <c r="D8" s="140" t="s">
        <v>147</v>
      </c>
      <c r="E8" s="156" t="s">
        <v>148</v>
      </c>
      <c r="F8" s="157" t="s">
        <v>149</v>
      </c>
      <c r="G8" s="156" t="s">
        <v>150</v>
      </c>
      <c r="H8" s="158" t="s">
        <v>6</v>
      </c>
      <c r="I8" s="159"/>
      <c r="J8" s="159"/>
      <c r="K8" s="159"/>
      <c r="L8" s="159"/>
      <c r="M8" s="42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5.75">
      <c r="A9" s="138"/>
      <c r="B9" s="148"/>
      <c r="C9" s="151"/>
      <c r="D9" s="141"/>
      <c r="E9" s="151"/>
      <c r="F9" s="148"/>
      <c r="G9" s="151"/>
      <c r="H9" s="140" t="s">
        <v>151</v>
      </c>
      <c r="I9" s="140" t="s">
        <v>152</v>
      </c>
      <c r="J9" s="140" t="s">
        <v>153</v>
      </c>
      <c r="K9" s="140" t="s">
        <v>7</v>
      </c>
      <c r="L9" s="140" t="s">
        <v>8</v>
      </c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.75">
      <c r="A10" s="138"/>
      <c r="B10" s="148"/>
      <c r="C10" s="151"/>
      <c r="D10" s="141"/>
      <c r="E10" s="151"/>
      <c r="F10" s="148"/>
      <c r="G10" s="151"/>
      <c r="H10" s="141"/>
      <c r="I10" s="141"/>
      <c r="J10" s="141"/>
      <c r="K10" s="141"/>
      <c r="L10" s="141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15.75">
      <c r="A11" s="139"/>
      <c r="B11" s="149"/>
      <c r="C11" s="152"/>
      <c r="D11" s="142"/>
      <c r="E11" s="152"/>
      <c r="F11" s="149"/>
      <c r="G11" s="152"/>
      <c r="H11" s="142"/>
      <c r="I11" s="142"/>
      <c r="J11" s="142"/>
      <c r="K11" s="142"/>
      <c r="L11" s="1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5.75">
      <c r="A12" s="126" t="s">
        <v>179</v>
      </c>
      <c r="B12" s="112" t="s">
        <v>178</v>
      </c>
      <c r="C12" s="133" t="s">
        <v>178</v>
      </c>
      <c r="D12" s="112" t="s">
        <v>178</v>
      </c>
      <c r="E12" s="133" t="s">
        <v>178</v>
      </c>
      <c r="F12" s="112" t="s">
        <v>178</v>
      </c>
      <c r="G12" s="133" t="s">
        <v>178</v>
      </c>
      <c r="H12" s="112" t="s">
        <v>178</v>
      </c>
      <c r="I12" s="112" t="s">
        <v>178</v>
      </c>
      <c r="J12" s="112" t="s">
        <v>178</v>
      </c>
      <c r="K12" s="112" t="s">
        <v>178</v>
      </c>
      <c r="L12" s="112" t="s">
        <v>178</v>
      </c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15.75">
      <c r="A13" s="154" t="s">
        <v>9</v>
      </c>
      <c r="B13" s="109"/>
      <c r="C13" s="118"/>
      <c r="D13" s="109"/>
      <c r="E13" s="118"/>
      <c r="F13" s="109"/>
      <c r="G13" s="118"/>
      <c r="H13" s="109"/>
      <c r="I13" s="109"/>
      <c r="J13" s="109"/>
      <c r="K13" s="109"/>
      <c r="L13" s="109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15.75">
      <c r="A14" s="155"/>
      <c r="B14" s="65"/>
      <c r="C14" s="119"/>
      <c r="D14" s="29"/>
      <c r="E14" s="119"/>
      <c r="F14" s="65"/>
      <c r="G14" s="119"/>
      <c r="H14" s="65"/>
      <c r="I14" s="65"/>
      <c r="J14" s="29"/>
      <c r="K14" s="29"/>
      <c r="L14" s="29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16.5">
      <c r="A15" s="127" t="s">
        <v>10</v>
      </c>
      <c r="B15" s="114">
        <v>56187</v>
      </c>
      <c r="C15" s="120">
        <v>25557</v>
      </c>
      <c r="D15" s="114">
        <v>30202</v>
      </c>
      <c r="E15" s="120">
        <v>40112</v>
      </c>
      <c r="F15" s="114">
        <v>48369</v>
      </c>
      <c r="G15" s="120">
        <v>51894</v>
      </c>
      <c r="H15" s="114">
        <v>87777</v>
      </c>
      <c r="I15" s="114">
        <v>75130</v>
      </c>
      <c r="J15" s="114">
        <v>95794</v>
      </c>
      <c r="K15" s="114">
        <v>153234</v>
      </c>
      <c r="L15" s="114">
        <v>116657</v>
      </c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16.5">
      <c r="A16" s="127"/>
      <c r="B16" s="115"/>
      <c r="C16" s="121"/>
      <c r="D16" s="115"/>
      <c r="E16" s="121"/>
      <c r="F16" s="115"/>
      <c r="G16" s="121"/>
      <c r="H16" s="115"/>
      <c r="I16" s="115"/>
      <c r="J16" s="115"/>
      <c r="K16" s="115"/>
      <c r="L16" s="115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15.75">
      <c r="A17" s="128" t="s">
        <v>11</v>
      </c>
      <c r="B17" s="114">
        <v>55758</v>
      </c>
      <c r="C17" s="120">
        <v>25483</v>
      </c>
      <c r="D17" s="114">
        <v>30138</v>
      </c>
      <c r="E17" s="120">
        <v>40021</v>
      </c>
      <c r="F17" s="114">
        <v>48312</v>
      </c>
      <c r="G17" s="120">
        <v>51596</v>
      </c>
      <c r="H17" s="114">
        <v>86794</v>
      </c>
      <c r="I17" s="114">
        <v>74904</v>
      </c>
      <c r="J17" s="114">
        <v>93993</v>
      </c>
      <c r="K17" s="114">
        <v>153441</v>
      </c>
      <c r="L17" s="114">
        <v>115084</v>
      </c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5.75">
      <c r="A18" s="128" t="s">
        <v>12</v>
      </c>
      <c r="B18" s="114">
        <v>24715</v>
      </c>
      <c r="C18" s="120">
        <v>17556</v>
      </c>
      <c r="D18" s="114">
        <v>21507</v>
      </c>
      <c r="E18" s="120">
        <v>24053</v>
      </c>
      <c r="F18" s="114">
        <v>24708</v>
      </c>
      <c r="G18" s="120">
        <v>26984</v>
      </c>
      <c r="H18" s="114">
        <v>34775</v>
      </c>
      <c r="I18" s="114">
        <v>33977</v>
      </c>
      <c r="J18" s="116" t="s">
        <v>13</v>
      </c>
      <c r="K18" s="116" t="s">
        <v>13</v>
      </c>
      <c r="L18" s="116" t="s">
        <v>13</v>
      </c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5.75">
      <c r="A19" s="128" t="s">
        <v>14</v>
      </c>
      <c r="B19" s="114">
        <v>42913</v>
      </c>
      <c r="C19" s="120">
        <v>22052</v>
      </c>
      <c r="D19" s="114">
        <v>27002</v>
      </c>
      <c r="E19" s="120">
        <v>33866</v>
      </c>
      <c r="F19" s="114">
        <v>42196</v>
      </c>
      <c r="G19" s="120">
        <v>42666</v>
      </c>
      <c r="H19" s="114">
        <v>61027</v>
      </c>
      <c r="I19" s="114">
        <v>57852</v>
      </c>
      <c r="J19" s="114">
        <v>63193</v>
      </c>
      <c r="K19" s="114">
        <v>100835</v>
      </c>
      <c r="L19" s="114">
        <v>75711</v>
      </c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15.75">
      <c r="A20" s="128" t="s">
        <v>15</v>
      </c>
      <c r="B20" s="114">
        <v>59495</v>
      </c>
      <c r="C20" s="120">
        <v>26968</v>
      </c>
      <c r="D20" s="114">
        <v>30871</v>
      </c>
      <c r="E20" s="120">
        <v>42133</v>
      </c>
      <c r="F20" s="114">
        <v>52402</v>
      </c>
      <c r="G20" s="120">
        <v>54914</v>
      </c>
      <c r="H20" s="114">
        <v>90836</v>
      </c>
      <c r="I20" s="114">
        <v>80418</v>
      </c>
      <c r="J20" s="114">
        <v>94523</v>
      </c>
      <c r="K20" s="114">
        <v>158347</v>
      </c>
      <c r="L20" s="114">
        <v>113860</v>
      </c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5.75">
      <c r="A21" s="128" t="s">
        <v>16</v>
      </c>
      <c r="B21" s="114">
        <v>66973</v>
      </c>
      <c r="C21" s="120">
        <v>28087</v>
      </c>
      <c r="D21" s="114">
        <v>33926</v>
      </c>
      <c r="E21" s="120">
        <v>46622</v>
      </c>
      <c r="F21" s="114">
        <v>54949</v>
      </c>
      <c r="G21" s="120">
        <v>57295</v>
      </c>
      <c r="H21" s="114">
        <v>103658</v>
      </c>
      <c r="I21" s="114">
        <v>90298</v>
      </c>
      <c r="J21" s="114">
        <v>106936</v>
      </c>
      <c r="K21" s="114">
        <v>168100</v>
      </c>
      <c r="L21" s="114">
        <v>139621</v>
      </c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5.75">
      <c r="A22" s="128" t="s">
        <v>17</v>
      </c>
      <c r="B22" s="114">
        <v>66616</v>
      </c>
      <c r="C22" s="120">
        <v>30680</v>
      </c>
      <c r="D22" s="114">
        <v>39800</v>
      </c>
      <c r="E22" s="120">
        <v>47151</v>
      </c>
      <c r="F22" s="114">
        <v>59459</v>
      </c>
      <c r="G22" s="120">
        <v>60556</v>
      </c>
      <c r="H22" s="114">
        <v>91656</v>
      </c>
      <c r="I22" s="114">
        <v>74334</v>
      </c>
      <c r="J22" s="114">
        <v>101933</v>
      </c>
      <c r="K22" s="114">
        <v>155366</v>
      </c>
      <c r="L22" s="114">
        <v>104518</v>
      </c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5.75">
      <c r="A23" s="128" t="s">
        <v>18</v>
      </c>
      <c r="B23" s="114">
        <v>71889</v>
      </c>
      <c r="C23" s="120">
        <v>27147</v>
      </c>
      <c r="D23" s="114">
        <v>32929</v>
      </c>
      <c r="E23" s="120">
        <v>43431</v>
      </c>
      <c r="F23" s="114">
        <v>51258</v>
      </c>
      <c r="G23" s="120">
        <v>70542</v>
      </c>
      <c r="H23" s="114">
        <v>117611</v>
      </c>
      <c r="I23" s="114">
        <v>84722</v>
      </c>
      <c r="J23" s="114">
        <v>145694</v>
      </c>
      <c r="K23" s="114">
        <v>150810</v>
      </c>
      <c r="L23" s="116" t="s">
        <v>13</v>
      </c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15.75">
      <c r="A24" s="128"/>
      <c r="B24" s="114"/>
      <c r="C24" s="120"/>
      <c r="D24" s="114"/>
      <c r="E24" s="120"/>
      <c r="F24" s="114"/>
      <c r="G24" s="120"/>
      <c r="H24" s="114"/>
      <c r="I24" s="114"/>
      <c r="J24" s="114"/>
      <c r="K24" s="114"/>
      <c r="L24" s="114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6.5">
      <c r="A25" s="127" t="s">
        <v>19</v>
      </c>
      <c r="B25" s="114">
        <v>39046</v>
      </c>
      <c r="C25" s="120">
        <v>18072</v>
      </c>
      <c r="D25" s="114">
        <v>21656</v>
      </c>
      <c r="E25" s="120">
        <v>28657</v>
      </c>
      <c r="F25" s="114">
        <v>34291</v>
      </c>
      <c r="G25" s="120">
        <v>37556</v>
      </c>
      <c r="H25" s="114">
        <v>55222</v>
      </c>
      <c r="I25" s="114">
        <v>49326</v>
      </c>
      <c r="J25" s="114">
        <v>59569</v>
      </c>
      <c r="K25" s="114">
        <v>98989</v>
      </c>
      <c r="L25" s="114">
        <v>83141</v>
      </c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6.5">
      <c r="A26" s="127"/>
      <c r="B26" s="114"/>
      <c r="C26" s="120"/>
      <c r="D26" s="114"/>
      <c r="E26" s="120"/>
      <c r="F26" s="114"/>
      <c r="G26" s="120"/>
      <c r="H26" s="114"/>
      <c r="I26" s="114"/>
      <c r="J26" s="114"/>
      <c r="K26" s="114"/>
      <c r="L26" s="114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5.75">
      <c r="A27" s="128" t="s">
        <v>11</v>
      </c>
      <c r="B27" s="114">
        <v>39153</v>
      </c>
      <c r="C27" s="120">
        <v>18151</v>
      </c>
      <c r="D27" s="114">
        <v>21816</v>
      </c>
      <c r="E27" s="120">
        <v>28719</v>
      </c>
      <c r="F27" s="114">
        <v>34217</v>
      </c>
      <c r="G27" s="120">
        <v>37553</v>
      </c>
      <c r="H27" s="114">
        <v>55224</v>
      </c>
      <c r="I27" s="114">
        <v>49312</v>
      </c>
      <c r="J27" s="114">
        <v>59730</v>
      </c>
      <c r="K27" s="114">
        <v>99230</v>
      </c>
      <c r="L27" s="114">
        <v>82938</v>
      </c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5.75">
      <c r="A28" s="128" t="s">
        <v>12</v>
      </c>
      <c r="B28" s="114">
        <v>22443</v>
      </c>
      <c r="C28" s="122" t="s">
        <v>13</v>
      </c>
      <c r="D28" s="114">
        <v>15458</v>
      </c>
      <c r="E28" s="120">
        <v>19412</v>
      </c>
      <c r="F28" s="114">
        <v>21468</v>
      </c>
      <c r="G28" s="120">
        <v>25407</v>
      </c>
      <c r="H28" s="114">
        <v>31409</v>
      </c>
      <c r="I28" s="114">
        <v>30911</v>
      </c>
      <c r="J28" s="116" t="s">
        <v>13</v>
      </c>
      <c r="K28" s="116" t="s">
        <v>13</v>
      </c>
      <c r="L28" s="116" t="s">
        <v>13</v>
      </c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5.75">
      <c r="A29" s="128" t="s">
        <v>14</v>
      </c>
      <c r="B29" s="114">
        <v>35270</v>
      </c>
      <c r="C29" s="120">
        <v>17409</v>
      </c>
      <c r="D29" s="114">
        <v>22337</v>
      </c>
      <c r="E29" s="120">
        <v>25783</v>
      </c>
      <c r="F29" s="114">
        <v>30924</v>
      </c>
      <c r="G29" s="120">
        <v>32498</v>
      </c>
      <c r="H29" s="114">
        <v>45755</v>
      </c>
      <c r="I29" s="114">
        <v>42038</v>
      </c>
      <c r="J29" s="114">
        <v>49890</v>
      </c>
      <c r="K29" s="114">
        <v>78288</v>
      </c>
      <c r="L29" s="114">
        <v>72909</v>
      </c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5.75">
      <c r="A30" s="128" t="s">
        <v>15</v>
      </c>
      <c r="B30" s="114">
        <v>41911</v>
      </c>
      <c r="C30" s="120">
        <v>16802</v>
      </c>
      <c r="D30" s="114">
        <v>22026</v>
      </c>
      <c r="E30" s="120">
        <v>29301</v>
      </c>
      <c r="F30" s="114">
        <v>36401</v>
      </c>
      <c r="G30" s="120">
        <v>37979</v>
      </c>
      <c r="H30" s="114">
        <v>59781</v>
      </c>
      <c r="I30" s="114">
        <v>54323</v>
      </c>
      <c r="J30" s="114">
        <v>62222</v>
      </c>
      <c r="K30" s="114">
        <v>104396</v>
      </c>
      <c r="L30" s="114">
        <v>79958</v>
      </c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5.75">
      <c r="A31" s="128" t="s">
        <v>16</v>
      </c>
      <c r="B31" s="114">
        <v>43069</v>
      </c>
      <c r="C31" s="120">
        <v>19189</v>
      </c>
      <c r="D31" s="114">
        <v>24353</v>
      </c>
      <c r="E31" s="120">
        <v>31246</v>
      </c>
      <c r="F31" s="114">
        <v>38239</v>
      </c>
      <c r="G31" s="120">
        <v>40924</v>
      </c>
      <c r="H31" s="114">
        <v>62064</v>
      </c>
      <c r="I31" s="114">
        <v>56306</v>
      </c>
      <c r="J31" s="114">
        <v>64386</v>
      </c>
      <c r="K31" s="114">
        <v>104074</v>
      </c>
      <c r="L31" s="114">
        <v>89958</v>
      </c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.75">
      <c r="A32" s="128" t="s">
        <v>17</v>
      </c>
      <c r="B32" s="114">
        <v>41451</v>
      </c>
      <c r="C32" s="120">
        <v>19206</v>
      </c>
      <c r="D32" s="114">
        <v>21882</v>
      </c>
      <c r="E32" s="120">
        <v>31757</v>
      </c>
      <c r="F32" s="114">
        <v>38262</v>
      </c>
      <c r="G32" s="120">
        <v>42812</v>
      </c>
      <c r="H32" s="114">
        <v>58248</v>
      </c>
      <c r="I32" s="114">
        <v>49231</v>
      </c>
      <c r="J32" s="114">
        <v>61661</v>
      </c>
      <c r="K32" s="114">
        <v>107295</v>
      </c>
      <c r="L32" s="114">
        <v>88470</v>
      </c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5.75">
      <c r="A33" s="128" t="s">
        <v>18</v>
      </c>
      <c r="B33" s="114">
        <v>34616</v>
      </c>
      <c r="C33" s="122" t="s">
        <v>13</v>
      </c>
      <c r="D33" s="114">
        <v>18227</v>
      </c>
      <c r="E33" s="120">
        <v>26712</v>
      </c>
      <c r="F33" s="114">
        <v>37443</v>
      </c>
      <c r="G33" s="120">
        <v>37693</v>
      </c>
      <c r="H33" s="114">
        <v>55128</v>
      </c>
      <c r="I33" s="114">
        <v>50294</v>
      </c>
      <c r="J33" s="116" t="s">
        <v>13</v>
      </c>
      <c r="K33" s="116" t="s">
        <v>13</v>
      </c>
      <c r="L33" s="116" t="s">
        <v>13</v>
      </c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5.75">
      <c r="A34" s="154" t="s">
        <v>30</v>
      </c>
      <c r="B34" s="115"/>
      <c r="C34" s="121"/>
      <c r="D34" s="115"/>
      <c r="E34" s="121"/>
      <c r="F34" s="115"/>
      <c r="G34" s="121"/>
      <c r="H34" s="115"/>
      <c r="I34" s="115"/>
      <c r="J34" s="115"/>
      <c r="K34" s="115"/>
      <c r="L34" s="115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.75">
      <c r="A35" s="155"/>
      <c r="B35" s="92"/>
      <c r="C35" s="123"/>
      <c r="D35" s="92"/>
      <c r="E35" s="123"/>
      <c r="F35" s="92"/>
      <c r="G35" s="123"/>
      <c r="H35" s="92"/>
      <c r="I35" s="92"/>
      <c r="J35" s="92"/>
      <c r="K35" s="92"/>
      <c r="L35" s="9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5.75">
      <c r="A36" s="155"/>
      <c r="B36" s="92"/>
      <c r="C36" s="123"/>
      <c r="D36" s="92"/>
      <c r="E36" s="123"/>
      <c r="F36" s="92"/>
      <c r="G36" s="123"/>
      <c r="H36" s="92"/>
      <c r="I36" s="92"/>
      <c r="J36" s="92"/>
      <c r="K36" s="92"/>
      <c r="L36" s="9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61" ht="16.5">
      <c r="A37" s="127" t="s">
        <v>22</v>
      </c>
      <c r="B37" s="66">
        <f>B25/B15*100</f>
        <v>69.49294320750352</v>
      </c>
      <c r="C37" s="124">
        <f aca="true" t="shared" si="0" ref="C37:L37">C25/C15*100</f>
        <v>70.71252494424229</v>
      </c>
      <c r="D37" s="66">
        <f t="shared" si="0"/>
        <v>71.70386067147871</v>
      </c>
      <c r="E37" s="124">
        <f t="shared" si="0"/>
        <v>71.44246110889509</v>
      </c>
      <c r="F37" s="66">
        <f t="shared" si="0"/>
        <v>70.89458124005044</v>
      </c>
      <c r="G37" s="124">
        <f t="shared" si="0"/>
        <v>72.37060161097622</v>
      </c>
      <c r="H37" s="66">
        <f t="shared" si="0"/>
        <v>62.911696685920006</v>
      </c>
      <c r="I37" s="66">
        <f t="shared" si="0"/>
        <v>65.65419938772794</v>
      </c>
      <c r="J37" s="66">
        <f t="shared" si="0"/>
        <v>62.18447919493914</v>
      </c>
      <c r="K37" s="66">
        <f t="shared" si="0"/>
        <v>64.59989297414413</v>
      </c>
      <c r="L37" s="66">
        <f t="shared" si="0"/>
        <v>71.26961948275714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</row>
    <row r="38" spans="1:61" ht="16.5">
      <c r="A38" s="127"/>
      <c r="B38" s="65"/>
      <c r="C38" s="119"/>
      <c r="D38" s="65"/>
      <c r="E38" s="119"/>
      <c r="F38" s="65"/>
      <c r="G38" s="119"/>
      <c r="H38" s="65"/>
      <c r="I38" s="65"/>
      <c r="J38" s="65"/>
      <c r="K38" s="65"/>
      <c r="L38" s="65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</row>
    <row r="39" spans="1:61" ht="15.75">
      <c r="A39" s="128" t="s">
        <v>11</v>
      </c>
      <c r="B39" s="67">
        <f aca="true" t="shared" si="1" ref="B39:B45">B27/B17*100</f>
        <v>70.21952006886904</v>
      </c>
      <c r="C39" s="125">
        <f aca="true" t="shared" si="2" ref="C39:L40">C27/C17*100</f>
        <v>71.22787740846839</v>
      </c>
      <c r="D39" s="67">
        <f t="shared" si="2"/>
        <v>72.38701970933705</v>
      </c>
      <c r="E39" s="125">
        <f t="shared" si="2"/>
        <v>71.75982609130207</v>
      </c>
      <c r="F39" s="67">
        <f t="shared" si="2"/>
        <v>70.82505381685709</v>
      </c>
      <c r="G39" s="125">
        <f t="shared" si="2"/>
        <v>72.78277385843865</v>
      </c>
      <c r="H39" s="67">
        <f t="shared" si="2"/>
        <v>63.62651796207112</v>
      </c>
      <c r="I39" s="67">
        <f t="shared" si="2"/>
        <v>65.8336003417708</v>
      </c>
      <c r="J39" s="67">
        <f t="shared" si="2"/>
        <v>63.5472854361495</v>
      </c>
      <c r="K39" s="67">
        <f t="shared" si="2"/>
        <v>64.6698079392079</v>
      </c>
      <c r="L39" s="67">
        <f t="shared" si="2"/>
        <v>72.06735949393487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</row>
    <row r="40" spans="1:61" ht="15.75">
      <c r="A40" s="128" t="s">
        <v>12</v>
      </c>
      <c r="B40" s="67">
        <f t="shared" si="1"/>
        <v>90.80720210398543</v>
      </c>
      <c r="C40" s="122" t="s">
        <v>13</v>
      </c>
      <c r="D40" s="67">
        <f t="shared" si="2"/>
        <v>71.87427349235132</v>
      </c>
      <c r="E40" s="125">
        <f t="shared" si="2"/>
        <v>80.70510954974431</v>
      </c>
      <c r="F40" s="67">
        <f t="shared" si="2"/>
        <v>86.88683827100535</v>
      </c>
      <c r="G40" s="125">
        <f t="shared" si="2"/>
        <v>94.15579602727541</v>
      </c>
      <c r="H40" s="67">
        <f t="shared" si="2"/>
        <v>90.32063263838965</v>
      </c>
      <c r="I40" s="67">
        <f t="shared" si="2"/>
        <v>90.97624863878507</v>
      </c>
      <c r="J40" s="116" t="s">
        <v>13</v>
      </c>
      <c r="K40" s="116" t="s">
        <v>13</v>
      </c>
      <c r="L40" s="116" t="s">
        <v>13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</row>
    <row r="41" spans="1:61" ht="15.75">
      <c r="A41" s="128" t="s">
        <v>14</v>
      </c>
      <c r="B41" s="67">
        <f t="shared" si="1"/>
        <v>82.18954629133363</v>
      </c>
      <c r="C41" s="125">
        <f aca="true" t="shared" si="3" ref="C41:L45">C29/C19*100</f>
        <v>78.94522038817341</v>
      </c>
      <c r="D41" s="67">
        <f t="shared" si="3"/>
        <v>82.72350196281756</v>
      </c>
      <c r="E41" s="125">
        <f t="shared" si="3"/>
        <v>76.13240418118467</v>
      </c>
      <c r="F41" s="67">
        <f t="shared" si="3"/>
        <v>73.28656744715138</v>
      </c>
      <c r="G41" s="125">
        <f t="shared" si="3"/>
        <v>76.16837763090048</v>
      </c>
      <c r="H41" s="67">
        <f t="shared" si="3"/>
        <v>74.97501106067807</v>
      </c>
      <c r="I41" s="67">
        <f t="shared" si="3"/>
        <v>72.66473069211091</v>
      </c>
      <c r="J41" s="67">
        <f t="shared" si="3"/>
        <v>78.94861772664694</v>
      </c>
      <c r="K41" s="67">
        <f t="shared" si="3"/>
        <v>77.63970843457133</v>
      </c>
      <c r="L41" s="67">
        <f t="shared" si="3"/>
        <v>96.29908467725959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</row>
    <row r="42" spans="1:61" ht="15.75">
      <c r="A42" s="128" t="s">
        <v>15</v>
      </c>
      <c r="B42" s="67">
        <f t="shared" si="1"/>
        <v>70.44457517438441</v>
      </c>
      <c r="C42" s="125">
        <f t="shared" si="3"/>
        <v>62.30347078018392</v>
      </c>
      <c r="D42" s="67">
        <f t="shared" si="3"/>
        <v>71.34851478734086</v>
      </c>
      <c r="E42" s="125">
        <f t="shared" si="3"/>
        <v>69.54406284859849</v>
      </c>
      <c r="F42" s="67">
        <f t="shared" si="3"/>
        <v>69.46490591962139</v>
      </c>
      <c r="G42" s="125">
        <f t="shared" si="3"/>
        <v>69.16086972356777</v>
      </c>
      <c r="H42" s="67">
        <f t="shared" si="3"/>
        <v>65.81201285833811</v>
      </c>
      <c r="I42" s="67">
        <f t="shared" si="3"/>
        <v>67.55079708522968</v>
      </c>
      <c r="J42" s="67">
        <f t="shared" si="3"/>
        <v>65.82736476836325</v>
      </c>
      <c r="K42" s="67">
        <f t="shared" si="3"/>
        <v>65.92862510814857</v>
      </c>
      <c r="L42" s="67">
        <f t="shared" si="3"/>
        <v>70.22483751976111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</row>
    <row r="43" spans="1:61" ht="15.75">
      <c r="A43" s="128" t="s">
        <v>16</v>
      </c>
      <c r="B43" s="67">
        <f t="shared" si="1"/>
        <v>64.30800471831932</v>
      </c>
      <c r="C43" s="125">
        <f t="shared" si="3"/>
        <v>68.31986328194539</v>
      </c>
      <c r="D43" s="67">
        <f t="shared" si="3"/>
        <v>71.78270353121499</v>
      </c>
      <c r="E43" s="125">
        <f t="shared" si="3"/>
        <v>67.01986186778774</v>
      </c>
      <c r="F43" s="67">
        <f t="shared" si="3"/>
        <v>69.58998343918907</v>
      </c>
      <c r="G43" s="125">
        <f t="shared" si="3"/>
        <v>71.42682607557379</v>
      </c>
      <c r="H43" s="67">
        <f t="shared" si="3"/>
        <v>59.873815817399525</v>
      </c>
      <c r="I43" s="67">
        <f t="shared" si="3"/>
        <v>62.35575538771623</v>
      </c>
      <c r="J43" s="67">
        <f t="shared" si="3"/>
        <v>60.209845141018924</v>
      </c>
      <c r="K43" s="67">
        <f t="shared" si="3"/>
        <v>61.911957168352174</v>
      </c>
      <c r="L43" s="67">
        <f t="shared" si="3"/>
        <v>64.43013586781358</v>
      </c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</row>
    <row r="44" spans="1:61" ht="15.75">
      <c r="A44" s="128" t="s">
        <v>17</v>
      </c>
      <c r="B44" s="67">
        <f t="shared" si="1"/>
        <v>62.22379008046115</v>
      </c>
      <c r="C44" s="125">
        <f t="shared" si="3"/>
        <v>62.60104302477184</v>
      </c>
      <c r="D44" s="67">
        <f t="shared" si="3"/>
        <v>54.97989949748744</v>
      </c>
      <c r="E44" s="125">
        <f t="shared" si="3"/>
        <v>67.35169985790334</v>
      </c>
      <c r="F44" s="67">
        <f t="shared" si="3"/>
        <v>64.35022452446223</v>
      </c>
      <c r="G44" s="125">
        <f t="shared" si="3"/>
        <v>70.69819671048286</v>
      </c>
      <c r="H44" s="67">
        <f t="shared" si="3"/>
        <v>63.55066771406127</v>
      </c>
      <c r="I44" s="67">
        <f t="shared" si="3"/>
        <v>66.22945085694299</v>
      </c>
      <c r="J44" s="67">
        <f t="shared" si="3"/>
        <v>60.49169552549224</v>
      </c>
      <c r="K44" s="67">
        <f t="shared" si="3"/>
        <v>69.05951108994246</v>
      </c>
      <c r="L44" s="67">
        <f t="shared" si="3"/>
        <v>84.64570695956677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</row>
    <row r="45" spans="1:61" ht="15.75">
      <c r="A45" s="128" t="s">
        <v>18</v>
      </c>
      <c r="B45" s="67">
        <f t="shared" si="1"/>
        <v>48.15201212981124</v>
      </c>
      <c r="C45" s="122" t="s">
        <v>13</v>
      </c>
      <c r="D45" s="67">
        <f t="shared" si="3"/>
        <v>55.352424914209365</v>
      </c>
      <c r="E45" s="125">
        <f t="shared" si="3"/>
        <v>61.5044553429578</v>
      </c>
      <c r="F45" s="67">
        <f t="shared" si="3"/>
        <v>73.04810956338524</v>
      </c>
      <c r="G45" s="125">
        <f t="shared" si="3"/>
        <v>53.433415553854445</v>
      </c>
      <c r="H45" s="67">
        <f t="shared" si="3"/>
        <v>46.87316662557074</v>
      </c>
      <c r="I45" s="67">
        <f t="shared" si="3"/>
        <v>59.36356554377847</v>
      </c>
      <c r="J45" s="116" t="s">
        <v>13</v>
      </c>
      <c r="K45" s="116" t="s">
        <v>13</v>
      </c>
      <c r="L45" s="116" t="s">
        <v>13</v>
      </c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</row>
    <row r="46" spans="1:23" ht="15.75">
      <c r="A46" s="128"/>
      <c r="B46" s="65"/>
      <c r="C46" s="119"/>
      <c r="D46" s="65"/>
      <c r="E46" s="119"/>
      <c r="F46" s="65"/>
      <c r="G46" s="119"/>
      <c r="H46" s="65"/>
      <c r="I46" s="65"/>
      <c r="J46" s="65"/>
      <c r="K46" s="65"/>
      <c r="L46" s="65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15.75">
      <c r="A47" s="129"/>
      <c r="B47" s="65"/>
      <c r="C47" s="119"/>
      <c r="D47" s="65"/>
      <c r="E47" s="119"/>
      <c r="F47" s="65"/>
      <c r="G47" s="119"/>
      <c r="H47" s="65"/>
      <c r="I47" s="65"/>
      <c r="J47" s="65"/>
      <c r="K47" s="65"/>
      <c r="L47" s="65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63">
      <c r="A48" s="130" t="s">
        <v>175</v>
      </c>
      <c r="B48" s="65"/>
      <c r="C48" s="119"/>
      <c r="D48" s="65"/>
      <c r="E48" s="119"/>
      <c r="F48" s="65"/>
      <c r="G48" s="119"/>
      <c r="H48" s="65"/>
      <c r="I48" s="65"/>
      <c r="J48" s="65"/>
      <c r="K48" s="65"/>
      <c r="L48" s="65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15.75">
      <c r="A49" s="129"/>
      <c r="B49" s="65"/>
      <c r="C49" s="119"/>
      <c r="D49" s="65"/>
      <c r="E49" s="119"/>
      <c r="F49" s="65"/>
      <c r="G49" s="119"/>
      <c r="H49" s="65"/>
      <c r="I49" s="65"/>
      <c r="J49" s="65"/>
      <c r="K49" s="65"/>
      <c r="L49" s="65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6.5">
      <c r="A50" s="127" t="s">
        <v>10</v>
      </c>
      <c r="B50" s="114">
        <v>61428</v>
      </c>
      <c r="C50" s="120">
        <v>2645</v>
      </c>
      <c r="D50" s="114">
        <v>4229</v>
      </c>
      <c r="E50" s="120">
        <v>19244</v>
      </c>
      <c r="F50" s="114">
        <v>10755</v>
      </c>
      <c r="G50" s="120">
        <v>5332</v>
      </c>
      <c r="H50" s="114">
        <v>19222</v>
      </c>
      <c r="I50" s="114">
        <v>12422</v>
      </c>
      <c r="J50" s="114">
        <v>4284</v>
      </c>
      <c r="K50" s="114">
        <v>1369</v>
      </c>
      <c r="L50" s="114">
        <v>1147</v>
      </c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16.5">
      <c r="A51" s="127"/>
      <c r="B51" s="115"/>
      <c r="C51" s="121"/>
      <c r="D51" s="115"/>
      <c r="E51" s="121"/>
      <c r="F51" s="115"/>
      <c r="G51" s="121"/>
      <c r="H51" s="115"/>
      <c r="I51" s="115"/>
      <c r="J51" s="115"/>
      <c r="K51" s="115"/>
      <c r="L51" s="115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5.75">
      <c r="A52" s="128" t="s">
        <v>11</v>
      </c>
      <c r="B52" s="114">
        <v>59795</v>
      </c>
      <c r="C52" s="120">
        <v>2527</v>
      </c>
      <c r="D52" s="114">
        <v>4132</v>
      </c>
      <c r="E52" s="120">
        <v>18733</v>
      </c>
      <c r="F52" s="114">
        <v>10547</v>
      </c>
      <c r="G52" s="120">
        <v>5248</v>
      </c>
      <c r="H52" s="114">
        <v>18609</v>
      </c>
      <c r="I52" s="114">
        <v>12136</v>
      </c>
      <c r="J52" s="114">
        <v>4135</v>
      </c>
      <c r="K52" s="114">
        <v>1262</v>
      </c>
      <c r="L52" s="117">
        <v>1076</v>
      </c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5.75">
      <c r="A53" s="128" t="s">
        <v>12</v>
      </c>
      <c r="B53" s="114">
        <v>4722</v>
      </c>
      <c r="C53" s="122">
        <v>221</v>
      </c>
      <c r="D53" s="116">
        <v>578</v>
      </c>
      <c r="E53" s="120">
        <v>1986</v>
      </c>
      <c r="F53" s="114">
        <v>1223</v>
      </c>
      <c r="G53" s="122">
        <v>312</v>
      </c>
      <c r="H53" s="116">
        <v>402</v>
      </c>
      <c r="I53" s="116">
        <v>389</v>
      </c>
      <c r="J53" s="116">
        <v>10</v>
      </c>
      <c r="K53" s="116">
        <v>0</v>
      </c>
      <c r="L53" s="116">
        <v>3</v>
      </c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15.75">
      <c r="A54" s="128" t="s">
        <v>14</v>
      </c>
      <c r="B54" s="114">
        <v>14291</v>
      </c>
      <c r="C54" s="122">
        <v>700</v>
      </c>
      <c r="D54" s="114">
        <v>1124</v>
      </c>
      <c r="E54" s="120">
        <v>4474</v>
      </c>
      <c r="F54" s="114">
        <v>2556</v>
      </c>
      <c r="G54" s="120">
        <v>1291</v>
      </c>
      <c r="H54" s="114">
        <v>4146</v>
      </c>
      <c r="I54" s="114">
        <v>3106</v>
      </c>
      <c r="J54" s="116">
        <v>764</v>
      </c>
      <c r="K54" s="116">
        <v>165</v>
      </c>
      <c r="L54" s="116">
        <v>111</v>
      </c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15.75">
      <c r="A55" s="128" t="s">
        <v>15</v>
      </c>
      <c r="B55" s="114">
        <v>16603</v>
      </c>
      <c r="C55" s="122">
        <v>754</v>
      </c>
      <c r="D55" s="114">
        <v>1075</v>
      </c>
      <c r="E55" s="120">
        <v>5126</v>
      </c>
      <c r="F55" s="114">
        <v>2686</v>
      </c>
      <c r="G55" s="120">
        <v>1527</v>
      </c>
      <c r="H55" s="114">
        <v>5435</v>
      </c>
      <c r="I55" s="114">
        <v>3542</v>
      </c>
      <c r="J55" s="114">
        <v>1214</v>
      </c>
      <c r="K55" s="116">
        <v>377</v>
      </c>
      <c r="L55" s="116">
        <v>302</v>
      </c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15.75">
      <c r="A56" s="128" t="s">
        <v>16</v>
      </c>
      <c r="B56" s="114">
        <v>15716</v>
      </c>
      <c r="C56" s="122">
        <v>539</v>
      </c>
      <c r="D56" s="116">
        <v>913</v>
      </c>
      <c r="E56" s="120">
        <v>4806</v>
      </c>
      <c r="F56" s="114">
        <v>2651</v>
      </c>
      <c r="G56" s="120">
        <v>1486</v>
      </c>
      <c r="H56" s="114">
        <v>5321</v>
      </c>
      <c r="I56" s="114">
        <v>3275</v>
      </c>
      <c r="J56" s="114">
        <v>1286</v>
      </c>
      <c r="K56" s="116">
        <v>428</v>
      </c>
      <c r="L56" s="116">
        <v>332</v>
      </c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15.75">
      <c r="A57" s="128" t="s">
        <v>17</v>
      </c>
      <c r="B57" s="114">
        <v>8463</v>
      </c>
      <c r="C57" s="122">
        <v>313</v>
      </c>
      <c r="D57" s="116">
        <v>442</v>
      </c>
      <c r="E57" s="120">
        <v>2341</v>
      </c>
      <c r="F57" s="114">
        <v>1430</v>
      </c>
      <c r="G57" s="122">
        <v>633</v>
      </c>
      <c r="H57" s="114">
        <v>3304</v>
      </c>
      <c r="I57" s="114">
        <v>1825</v>
      </c>
      <c r="J57" s="116">
        <v>861</v>
      </c>
      <c r="K57" s="116">
        <v>291</v>
      </c>
      <c r="L57" s="116">
        <v>327</v>
      </c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ht="15.75">
      <c r="A58" s="128" t="s">
        <v>18</v>
      </c>
      <c r="B58" s="114">
        <v>1632</v>
      </c>
      <c r="C58" s="122">
        <v>118</v>
      </c>
      <c r="D58" s="116">
        <v>97</v>
      </c>
      <c r="E58" s="122">
        <v>511</v>
      </c>
      <c r="F58" s="116">
        <v>209</v>
      </c>
      <c r="G58" s="122">
        <v>84</v>
      </c>
      <c r="H58" s="116">
        <v>613</v>
      </c>
      <c r="I58" s="116">
        <v>285</v>
      </c>
      <c r="J58" s="116">
        <v>149</v>
      </c>
      <c r="K58" s="116">
        <v>107</v>
      </c>
      <c r="L58" s="116">
        <v>71</v>
      </c>
      <c r="M58" s="42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ht="15.75">
      <c r="A59" s="128"/>
      <c r="B59" s="114"/>
      <c r="C59" s="122"/>
      <c r="D59" s="114"/>
      <c r="E59" s="120"/>
      <c r="F59" s="114"/>
      <c r="G59" s="120"/>
      <c r="H59" s="114"/>
      <c r="I59" s="114"/>
      <c r="J59" s="114"/>
      <c r="K59" s="116"/>
      <c r="L59" s="116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ht="16.5">
      <c r="A60" s="127" t="s">
        <v>19</v>
      </c>
      <c r="B60" s="114">
        <v>43326</v>
      </c>
      <c r="C60" s="122">
        <v>934</v>
      </c>
      <c r="D60" s="114">
        <v>1982</v>
      </c>
      <c r="E60" s="120">
        <v>12545</v>
      </c>
      <c r="F60" s="114">
        <v>8427</v>
      </c>
      <c r="G60" s="120">
        <v>5095</v>
      </c>
      <c r="H60" s="114">
        <v>14344</v>
      </c>
      <c r="I60" s="114">
        <v>9627</v>
      </c>
      <c r="J60" s="114">
        <v>3620</v>
      </c>
      <c r="K60" s="116">
        <v>658</v>
      </c>
      <c r="L60" s="116">
        <v>439</v>
      </c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ht="16.5">
      <c r="A61" s="127"/>
      <c r="B61" s="115"/>
      <c r="C61" s="121"/>
      <c r="D61" s="115"/>
      <c r="E61" s="121"/>
      <c r="F61" s="115"/>
      <c r="G61" s="121"/>
      <c r="H61" s="115"/>
      <c r="I61" s="115"/>
      <c r="J61" s="115"/>
      <c r="K61" s="115"/>
      <c r="L61" s="115"/>
      <c r="M61" s="42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15.75">
      <c r="A62" s="128" t="s">
        <v>11</v>
      </c>
      <c r="B62" s="114">
        <v>42300</v>
      </c>
      <c r="C62" s="122">
        <v>887</v>
      </c>
      <c r="D62" s="114">
        <v>1893</v>
      </c>
      <c r="E62" s="120">
        <v>12155</v>
      </c>
      <c r="F62" s="114">
        <v>8234</v>
      </c>
      <c r="G62" s="120">
        <v>5009</v>
      </c>
      <c r="H62" s="114">
        <v>14121</v>
      </c>
      <c r="I62" s="114">
        <v>9497</v>
      </c>
      <c r="J62" s="114">
        <v>3559</v>
      </c>
      <c r="K62" s="116">
        <v>650</v>
      </c>
      <c r="L62" s="116">
        <v>415</v>
      </c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15.75">
      <c r="A63" s="128" t="s">
        <v>12</v>
      </c>
      <c r="B63" s="114">
        <v>3322</v>
      </c>
      <c r="C63" s="122">
        <v>34</v>
      </c>
      <c r="D63" s="116">
        <v>246</v>
      </c>
      <c r="E63" s="120">
        <v>1133</v>
      </c>
      <c r="F63" s="116">
        <v>976</v>
      </c>
      <c r="G63" s="122">
        <v>344</v>
      </c>
      <c r="H63" s="116">
        <v>589</v>
      </c>
      <c r="I63" s="116">
        <v>555</v>
      </c>
      <c r="J63" s="116">
        <v>31</v>
      </c>
      <c r="K63" s="116">
        <v>1</v>
      </c>
      <c r="L63" s="116">
        <v>2</v>
      </c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15.75">
      <c r="A64" s="128" t="s">
        <v>14</v>
      </c>
      <c r="B64" s="114">
        <v>9449</v>
      </c>
      <c r="C64" s="122">
        <v>140</v>
      </c>
      <c r="D64" s="116">
        <v>424</v>
      </c>
      <c r="E64" s="120">
        <v>2230</v>
      </c>
      <c r="F64" s="114">
        <v>1790</v>
      </c>
      <c r="G64" s="120">
        <v>1062</v>
      </c>
      <c r="H64" s="114">
        <v>3803</v>
      </c>
      <c r="I64" s="114">
        <v>2760</v>
      </c>
      <c r="J64" s="116">
        <v>815</v>
      </c>
      <c r="K64" s="116">
        <v>135</v>
      </c>
      <c r="L64" s="116">
        <v>92</v>
      </c>
      <c r="M64" s="42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5.75">
      <c r="A65" s="128" t="s">
        <v>15</v>
      </c>
      <c r="B65" s="114">
        <v>11251</v>
      </c>
      <c r="C65" s="122">
        <v>243</v>
      </c>
      <c r="D65" s="116">
        <v>470</v>
      </c>
      <c r="E65" s="120">
        <v>3170</v>
      </c>
      <c r="F65" s="114">
        <v>2001</v>
      </c>
      <c r="G65" s="120">
        <v>1349</v>
      </c>
      <c r="H65" s="114">
        <v>4016</v>
      </c>
      <c r="I65" s="114">
        <v>2706</v>
      </c>
      <c r="J65" s="116">
        <v>969</v>
      </c>
      <c r="K65" s="116">
        <v>225</v>
      </c>
      <c r="L65" s="116">
        <v>116</v>
      </c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15.75">
      <c r="A66" s="128" t="s">
        <v>16</v>
      </c>
      <c r="B66" s="114">
        <v>11843</v>
      </c>
      <c r="C66" s="122">
        <v>282</v>
      </c>
      <c r="D66" s="116">
        <v>482</v>
      </c>
      <c r="E66" s="120">
        <v>3582</v>
      </c>
      <c r="F66" s="114">
        <v>2185</v>
      </c>
      <c r="G66" s="120">
        <v>1524</v>
      </c>
      <c r="H66" s="114">
        <v>3788</v>
      </c>
      <c r="I66" s="114">
        <v>2406</v>
      </c>
      <c r="J66" s="114">
        <v>1073</v>
      </c>
      <c r="K66" s="116">
        <v>193</v>
      </c>
      <c r="L66" s="116">
        <v>116</v>
      </c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15.75">
      <c r="A67" s="128" t="s">
        <v>17</v>
      </c>
      <c r="B67" s="114">
        <v>6435</v>
      </c>
      <c r="C67" s="122">
        <v>187</v>
      </c>
      <c r="D67" s="116">
        <v>271</v>
      </c>
      <c r="E67" s="120">
        <v>2040</v>
      </c>
      <c r="F67" s="114">
        <v>1281</v>
      </c>
      <c r="G67" s="122">
        <v>730</v>
      </c>
      <c r="H67" s="114">
        <v>1925</v>
      </c>
      <c r="I67" s="114">
        <v>1070</v>
      </c>
      <c r="J67" s="116">
        <v>672</v>
      </c>
      <c r="K67" s="116">
        <v>96</v>
      </c>
      <c r="L67" s="116">
        <v>88</v>
      </c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5.75">
      <c r="A68" s="128" t="s">
        <v>18</v>
      </c>
      <c r="B68" s="114">
        <v>1027</v>
      </c>
      <c r="C68" s="122">
        <v>47</v>
      </c>
      <c r="D68" s="116">
        <v>88</v>
      </c>
      <c r="E68" s="122">
        <v>390</v>
      </c>
      <c r="F68" s="116">
        <v>192</v>
      </c>
      <c r="G68" s="122">
        <v>86</v>
      </c>
      <c r="H68" s="116">
        <v>223</v>
      </c>
      <c r="I68" s="116">
        <v>130</v>
      </c>
      <c r="J68" s="116">
        <v>61</v>
      </c>
      <c r="K68" s="116">
        <v>8</v>
      </c>
      <c r="L68" s="116">
        <v>24</v>
      </c>
      <c r="M68" s="42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5.75">
      <c r="A69" s="134"/>
      <c r="B69" s="135"/>
      <c r="C69" s="136"/>
      <c r="D69" s="135"/>
      <c r="E69" s="136"/>
      <c r="F69" s="135"/>
      <c r="G69" s="136"/>
      <c r="H69" s="135"/>
      <c r="I69" s="135"/>
      <c r="J69" s="135"/>
      <c r="K69" s="135"/>
      <c r="L69" s="135"/>
      <c r="M69" s="42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5.75">
      <c r="A70" s="10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5.75">
      <c r="A71" s="43" t="s">
        <v>184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5.75">
      <c r="A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193" spans="2:12" ht="15.75">
      <c r="B193" s="42"/>
      <c r="C193" s="48"/>
      <c r="D193" s="52"/>
      <c r="E193" s="43"/>
      <c r="F193" s="43"/>
      <c r="G193" s="43"/>
      <c r="H193" s="43"/>
      <c r="I193" s="43"/>
      <c r="J193" s="43"/>
      <c r="K193" s="43"/>
      <c r="L193" s="43"/>
    </row>
    <row r="194" spans="1:23" ht="15.75">
      <c r="A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</sheetData>
  <mergeCells count="19">
    <mergeCell ref="A34:A36"/>
    <mergeCell ref="A13:A14"/>
    <mergeCell ref="I9:I11"/>
    <mergeCell ref="J9:J11"/>
    <mergeCell ref="D8:D11"/>
    <mergeCell ref="E8:E11"/>
    <mergeCell ref="F8:F11"/>
    <mergeCell ref="G8:G11"/>
    <mergeCell ref="H8:L8"/>
    <mergeCell ref="H9:H11"/>
    <mergeCell ref="A6:A11"/>
    <mergeCell ref="K9:K11"/>
    <mergeCell ref="L9:L11"/>
    <mergeCell ref="F6:L6"/>
    <mergeCell ref="F7:L7"/>
    <mergeCell ref="B7:B11"/>
    <mergeCell ref="B6:E6"/>
    <mergeCell ref="C7:C11"/>
    <mergeCell ref="D7:E7"/>
  </mergeCells>
  <hyperlinks>
    <hyperlink ref="A4" location="Notes!A1" display="[See notes]"/>
  </hyperlinks>
  <printOptions/>
  <pageMargins left="0" right="0" top="0.9" bottom="0.7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96.796875" style="0" customWidth="1"/>
  </cols>
  <sheetData>
    <row r="1" ht="16.5">
      <c r="A1" s="41" t="s">
        <v>177</v>
      </c>
    </row>
    <row r="2" ht="16.5">
      <c r="A2" s="104" t="s">
        <v>176</v>
      </c>
    </row>
    <row r="4" ht="15.75">
      <c r="A4" s="131" t="s">
        <v>181</v>
      </c>
    </row>
    <row r="6" ht="15.75">
      <c r="A6" t="s">
        <v>180</v>
      </c>
    </row>
    <row r="7" ht="15.75">
      <c r="A7" s="43" t="s">
        <v>139</v>
      </c>
    </row>
    <row r="8" ht="15.75">
      <c r="A8" s="43" t="s">
        <v>3</v>
      </c>
    </row>
    <row r="10" ht="15.75">
      <c r="A10" s="43" t="s">
        <v>143</v>
      </c>
    </row>
    <row r="11" ht="15.75">
      <c r="A11" s="43" t="s">
        <v>141</v>
      </c>
    </row>
    <row r="12" ht="15.75">
      <c r="A12" s="43" t="s">
        <v>142</v>
      </c>
    </row>
    <row r="13" ht="15.75">
      <c r="A13" s="43"/>
    </row>
    <row r="14" ht="15.75">
      <c r="A14" s="43" t="s">
        <v>184</v>
      </c>
    </row>
    <row r="15" ht="16.5">
      <c r="A15" s="50"/>
    </row>
    <row r="16" ht="15.75">
      <c r="A16" s="43" t="s">
        <v>183</v>
      </c>
    </row>
    <row r="17" ht="15.75">
      <c r="A17" s="107" t="s">
        <v>34</v>
      </c>
    </row>
    <row r="19" ht="15.75">
      <c r="A19" s="132"/>
    </row>
    <row r="20" spans="1:60" ht="16.5">
      <c r="A20" s="27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</row>
    <row r="21" spans="1:60" ht="15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</row>
    <row r="22" spans="1:60" ht="15.75">
      <c r="A22" s="43" t="s">
        <v>36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  <row r="23" spans="1:60" ht="15.75">
      <c r="A23" s="43" t="s">
        <v>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spans="1:60" ht="15.75">
      <c r="A24" s="43" t="s">
        <v>38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ht="15.75">
      <c r="A25" s="43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5.75">
      <c r="A26" s="43" t="s">
        <v>40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</row>
    <row r="27" spans="1:60" ht="15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</row>
    <row r="28" spans="1:60" ht="15.75">
      <c r="A28" s="43" t="s">
        <v>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ht="15.75">
      <c r="A29" s="43" t="s">
        <v>42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15.75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ht="15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ht="15.75">
      <c r="A32" s="43" t="s">
        <v>44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ht="15.75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ht="15.75">
      <c r="A34" s="43" t="s">
        <v>46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ht="15.75">
      <c r="A35" s="43" t="s">
        <v>47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ht="15.75">
      <c r="A36" s="43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15.75">
      <c r="A37" s="43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ht="16.5" thickBo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ht="16.5" thickTop="1">
      <c r="A39" s="5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ht="16.5">
      <c r="A40" s="27" t="s">
        <v>50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ht="15.75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ht="15.75">
      <c r="A42" s="26" t="s">
        <v>51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ht="15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15.75">
      <c r="A44" s="43" t="s">
        <v>52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ht="15.75">
      <c r="A45" s="43" t="s">
        <v>53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ht="15.75">
      <c r="A46" s="43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ht="15.75">
      <c r="A47" s="43" t="s">
        <v>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15.75">
      <c r="A48" s="43" t="s">
        <v>56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ht="15.75">
      <c r="A49" s="43" t="s">
        <v>57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ht="15.75">
      <c r="A50" s="43" t="s">
        <v>58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ht="15.75">
      <c r="A51" s="43" t="s">
        <v>59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ht="15.75">
      <c r="A52" s="43" t="s">
        <v>60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15.75">
      <c r="A53" s="43" t="s">
        <v>61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</row>
    <row r="54" spans="1:60" ht="15.75">
      <c r="A54" s="43" t="s">
        <v>62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</row>
    <row r="55" spans="1:60" ht="15.75">
      <c r="A55" s="43" t="s">
        <v>63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</row>
    <row r="56" spans="1:60" ht="15.75">
      <c r="A56" s="43" t="s">
        <v>64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</row>
    <row r="57" spans="1:60" ht="15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5.75">
      <c r="A58" s="26" t="s">
        <v>65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15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0" ht="15.75">
      <c r="A60" s="43" t="s">
        <v>66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ht="15.75">
      <c r="A61" s="43" t="s">
        <v>67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15.75">
      <c r="A62" s="43" t="s">
        <v>68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5.75">
      <c r="A63" s="43" t="s">
        <v>69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15.75">
      <c r="A64" s="43" t="s">
        <v>70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15.75">
      <c r="A65" s="43" t="s">
        <v>71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15.75">
      <c r="A66" s="43" t="s">
        <v>72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5.75">
      <c r="A67" s="43" t="s">
        <v>73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15.75">
      <c r="A68" s="43" t="s">
        <v>74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15.75">
      <c r="A69" s="43" t="s">
        <v>75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5.75">
      <c r="A70" s="43" t="s">
        <v>76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spans="1:60" ht="15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</row>
    <row r="72" spans="1:60" ht="15.75">
      <c r="A72" s="26" t="s">
        <v>77</v>
      </c>
      <c r="B72" s="43"/>
      <c r="C72" s="43"/>
      <c r="D72" s="43"/>
      <c r="E72" s="52"/>
      <c r="F72" s="52"/>
      <c r="G72" s="52"/>
      <c r="H72" s="52"/>
      <c r="I72" s="52"/>
      <c r="J72" s="52"/>
      <c r="K72" s="43"/>
      <c r="L72" s="43"/>
      <c r="M72" s="43"/>
      <c r="N72" s="52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0" ht="15.75">
      <c r="A73" s="43"/>
      <c r="B73" s="43"/>
      <c r="C73" s="43"/>
      <c r="D73" s="43"/>
      <c r="E73" s="52"/>
      <c r="F73" s="52"/>
      <c r="G73" s="52"/>
      <c r="H73" s="52"/>
      <c r="I73" s="52"/>
      <c r="J73" s="52"/>
      <c r="K73" s="43"/>
      <c r="L73" s="43"/>
      <c r="M73" s="43"/>
      <c r="N73" s="52"/>
      <c r="O73" s="52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4" spans="1:60" ht="15.75">
      <c r="A74" s="43" t="s">
        <v>78</v>
      </c>
      <c r="B74" s="43"/>
      <c r="C74" s="43"/>
      <c r="D74" s="43"/>
      <c r="E74" s="52"/>
      <c r="F74" s="52"/>
      <c r="G74" s="52"/>
      <c r="H74" s="52"/>
      <c r="I74" s="52"/>
      <c r="J74" s="52"/>
      <c r="K74" s="43"/>
      <c r="L74" s="43"/>
      <c r="M74" s="43"/>
      <c r="N74" s="43"/>
      <c r="O74" s="52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spans="1:60" ht="15.75">
      <c r="A75" s="43" t="s">
        <v>79</v>
      </c>
      <c r="B75" s="43"/>
      <c r="C75" s="43"/>
      <c r="D75" s="43"/>
      <c r="E75" s="52"/>
      <c r="F75" s="52"/>
      <c r="G75" s="52"/>
      <c r="H75" s="52"/>
      <c r="I75" s="52"/>
      <c r="J75" s="52"/>
      <c r="K75" s="43"/>
      <c r="L75" s="43"/>
      <c r="M75" s="43"/>
      <c r="N75" s="52"/>
      <c r="O75" s="52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</row>
    <row r="76" spans="1:60" ht="15.75">
      <c r="A76" s="43" t="s">
        <v>80</v>
      </c>
      <c r="B76" s="43"/>
      <c r="C76" s="43"/>
      <c r="D76" s="43"/>
      <c r="E76" s="52"/>
      <c r="F76" s="52"/>
      <c r="G76" s="52"/>
      <c r="H76" s="52"/>
      <c r="I76" s="52"/>
      <c r="J76" s="5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</row>
    <row r="77" spans="1:60" ht="15.75">
      <c r="A77" s="43" t="s">
        <v>81</v>
      </c>
      <c r="B77" s="43"/>
      <c r="C77" s="43"/>
      <c r="D77" s="43"/>
      <c r="E77" s="52"/>
      <c r="F77" s="52"/>
      <c r="G77" s="52"/>
      <c r="H77" s="52"/>
      <c r="I77" s="52"/>
      <c r="J77" s="52"/>
      <c r="K77" s="43"/>
      <c r="L77" s="43"/>
      <c r="M77" s="43"/>
      <c r="N77" s="52"/>
      <c r="O77" s="52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  <row r="78" spans="1:60" ht="15.75">
      <c r="A78" s="43" t="s">
        <v>82</v>
      </c>
      <c r="B78" s="43"/>
      <c r="C78" s="43"/>
      <c r="D78" s="43"/>
      <c r="E78" s="52"/>
      <c r="F78" s="52"/>
      <c r="G78" s="52"/>
      <c r="H78" s="52"/>
      <c r="I78" s="52"/>
      <c r="J78" s="52"/>
      <c r="K78" s="43"/>
      <c r="L78" s="43"/>
      <c r="M78" s="43"/>
      <c r="N78" s="52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79" spans="1:60" ht="15.75">
      <c r="A79" s="43" t="s">
        <v>83</v>
      </c>
      <c r="B79" s="43"/>
      <c r="C79" s="43"/>
      <c r="D79" s="43"/>
      <c r="E79" s="52"/>
      <c r="F79" s="52"/>
      <c r="G79" s="52"/>
      <c r="H79" s="52"/>
      <c r="I79" s="52"/>
      <c r="J79" s="52"/>
      <c r="K79" s="43"/>
      <c r="L79" s="43"/>
      <c r="M79" s="43"/>
      <c r="N79" s="52"/>
      <c r="O79" s="52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</row>
    <row r="80" spans="1:60" ht="15.75">
      <c r="A80" s="43" t="s">
        <v>84</v>
      </c>
      <c r="B80" s="43"/>
      <c r="C80" s="43"/>
      <c r="D80" s="43"/>
      <c r="E80" s="52"/>
      <c r="F80" s="52"/>
      <c r="G80" s="52"/>
      <c r="H80" s="52"/>
      <c r="I80" s="52"/>
      <c r="J80" s="52"/>
      <c r="K80" s="43"/>
      <c r="L80" s="43"/>
      <c r="M80" s="43"/>
      <c r="N80" s="43"/>
      <c r="O80" s="52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</row>
    <row r="81" spans="1:60" ht="15.75">
      <c r="A81" s="43" t="s">
        <v>85</v>
      </c>
      <c r="B81" s="43"/>
      <c r="C81" s="43"/>
      <c r="D81" s="43"/>
      <c r="E81" s="52"/>
      <c r="F81" s="52"/>
      <c r="G81" s="52"/>
      <c r="H81" s="52"/>
      <c r="I81" s="52"/>
      <c r="J81" s="52"/>
      <c r="K81" s="43"/>
      <c r="L81" s="43"/>
      <c r="M81" s="43"/>
      <c r="N81" s="52"/>
      <c r="O81" s="52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</row>
    <row r="82" spans="1:60" ht="15.75">
      <c r="A82" s="43" t="s">
        <v>86</v>
      </c>
      <c r="B82" s="43"/>
      <c r="C82" s="43"/>
      <c r="D82" s="43"/>
      <c r="E82" s="52"/>
      <c r="F82" s="52"/>
      <c r="G82" s="52"/>
      <c r="H82" s="52"/>
      <c r="I82" s="52"/>
      <c r="J82" s="52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</row>
    <row r="83" spans="1:60" ht="15.75">
      <c r="A83" s="43" t="s">
        <v>87</v>
      </c>
      <c r="B83" s="43"/>
      <c r="C83" s="43"/>
      <c r="D83" s="43"/>
      <c r="E83" s="52"/>
      <c r="F83" s="52"/>
      <c r="G83" s="52"/>
      <c r="H83" s="52"/>
      <c r="I83" s="52"/>
      <c r="J83" s="52"/>
      <c r="K83" s="43"/>
      <c r="L83" s="43"/>
      <c r="M83" s="43"/>
      <c r="N83" s="52"/>
      <c r="O83" s="52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spans="1:60" ht="15.75">
      <c r="A84" s="43" t="s">
        <v>88</v>
      </c>
      <c r="B84" s="43"/>
      <c r="C84" s="43"/>
      <c r="D84" s="43"/>
      <c r="E84" s="52"/>
      <c r="F84" s="52"/>
      <c r="G84" s="52"/>
      <c r="H84" s="52"/>
      <c r="I84" s="52"/>
      <c r="J84" s="52"/>
      <c r="K84" s="43"/>
      <c r="L84" s="43"/>
      <c r="M84" s="43"/>
      <c r="N84" s="43"/>
      <c r="O84" s="52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</row>
    <row r="85" spans="1:60" ht="15.75">
      <c r="A85" s="43" t="s">
        <v>89</v>
      </c>
      <c r="B85" s="43"/>
      <c r="C85" s="43"/>
      <c r="D85" s="43"/>
      <c r="E85" s="52"/>
      <c r="F85" s="52"/>
      <c r="G85" s="52"/>
      <c r="H85" s="52"/>
      <c r="I85" s="52"/>
      <c r="J85" s="5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</row>
    <row r="86" spans="1:60" ht="15.75">
      <c r="A86" s="43" t="s">
        <v>90</v>
      </c>
      <c r="B86" s="43"/>
      <c r="C86" s="43"/>
      <c r="D86" s="43"/>
      <c r="E86" s="52"/>
      <c r="F86" s="52"/>
      <c r="G86" s="52"/>
      <c r="H86" s="52"/>
      <c r="I86" s="52"/>
      <c r="J86" s="52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</row>
    <row r="87" spans="1:60" ht="15.75">
      <c r="A87" s="43" t="s">
        <v>91</v>
      </c>
      <c r="B87" s="43"/>
      <c r="C87" s="43"/>
      <c r="D87" s="43"/>
      <c r="E87" s="52"/>
      <c r="F87" s="52"/>
      <c r="G87" s="52"/>
      <c r="H87" s="52"/>
      <c r="I87" s="52"/>
      <c r="J87" s="52"/>
      <c r="K87" s="43"/>
      <c r="L87" s="43"/>
      <c r="M87" s="43"/>
      <c r="N87" s="52"/>
      <c r="O87" s="52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spans="1:60" ht="15.75">
      <c r="A88" s="43" t="s">
        <v>92</v>
      </c>
      <c r="B88" s="43"/>
      <c r="C88" s="43"/>
      <c r="D88" s="43"/>
      <c r="E88" s="52"/>
      <c r="F88" s="52"/>
      <c r="G88" s="52"/>
      <c r="H88" s="52"/>
      <c r="I88" s="52"/>
      <c r="J88" s="52"/>
      <c r="K88" s="43"/>
      <c r="L88" s="43"/>
      <c r="M88" s="43"/>
      <c r="N88" s="43"/>
      <c r="O88" s="52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  <row r="89" spans="1:60" ht="15.75">
      <c r="A89" s="43" t="s">
        <v>93</v>
      </c>
      <c r="B89" s="43"/>
      <c r="C89" s="43"/>
      <c r="D89" s="43"/>
      <c r="E89" s="52"/>
      <c r="F89" s="52"/>
      <c r="G89" s="52"/>
      <c r="H89" s="52"/>
      <c r="I89" s="52"/>
      <c r="J89" s="52"/>
      <c r="K89" s="43"/>
      <c r="L89" s="43"/>
      <c r="M89" s="43"/>
      <c r="N89" s="52"/>
      <c r="O89" s="52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</row>
    <row r="90" spans="1:60" ht="15.75">
      <c r="A90" s="43"/>
      <c r="B90" s="43"/>
      <c r="C90" s="43"/>
      <c r="D90" s="43"/>
      <c r="E90" s="52"/>
      <c r="F90" s="52"/>
      <c r="G90" s="52"/>
      <c r="H90" s="52"/>
      <c r="I90" s="52"/>
      <c r="J90" s="52"/>
      <c r="K90" s="43"/>
      <c r="L90" s="43"/>
      <c r="M90" s="43"/>
      <c r="N90" s="43"/>
      <c r="O90" s="52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</row>
    <row r="91" spans="1:60" ht="15.75">
      <c r="A91" s="43" t="s">
        <v>94</v>
      </c>
      <c r="B91" s="43"/>
      <c r="C91" s="43"/>
      <c r="D91" s="43"/>
      <c r="E91" s="52"/>
      <c r="F91" s="52"/>
      <c r="G91" s="52"/>
      <c r="H91" s="52"/>
      <c r="I91" s="52"/>
      <c r="J91" s="52"/>
      <c r="K91" s="43"/>
      <c r="L91" s="43"/>
      <c r="M91" s="43"/>
      <c r="N91" s="52"/>
      <c r="O91" s="52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</row>
    <row r="92" spans="1:60" ht="15.75">
      <c r="A92" s="43" t="s">
        <v>95</v>
      </c>
      <c r="B92" s="43"/>
      <c r="C92" s="43"/>
      <c r="D92" s="43"/>
      <c r="E92" s="52"/>
      <c r="F92" s="52"/>
      <c r="G92" s="52"/>
      <c r="H92" s="52"/>
      <c r="I92" s="52"/>
      <c r="J92" s="52"/>
      <c r="K92" s="43"/>
      <c r="L92" s="43"/>
      <c r="M92" s="43"/>
      <c r="N92" s="52"/>
      <c r="O92" s="52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</row>
    <row r="93" spans="1:60" ht="15.75">
      <c r="A93" s="43" t="s">
        <v>96</v>
      </c>
      <c r="B93" s="43"/>
      <c r="C93" s="43"/>
      <c r="D93" s="43"/>
      <c r="E93" s="52"/>
      <c r="F93" s="52"/>
      <c r="G93" s="52"/>
      <c r="H93" s="52"/>
      <c r="I93" s="52"/>
      <c r="J93" s="52"/>
      <c r="K93" s="43"/>
      <c r="L93" s="43"/>
      <c r="M93" s="43"/>
      <c r="N93" s="52"/>
      <c r="O93" s="52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</row>
    <row r="94" spans="1:60" ht="15.75">
      <c r="A94" s="43" t="s">
        <v>97</v>
      </c>
      <c r="B94" s="43"/>
      <c r="C94" s="43"/>
      <c r="D94" s="43"/>
      <c r="E94" s="52"/>
      <c r="F94" s="52"/>
      <c r="G94" s="52"/>
      <c r="H94" s="52"/>
      <c r="I94" s="52"/>
      <c r="J94" s="52"/>
      <c r="K94" s="43"/>
      <c r="L94" s="43"/>
      <c r="M94" s="43"/>
      <c r="N94" s="52"/>
      <c r="O94" s="52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</row>
    <row r="95" spans="1:60" ht="15.75">
      <c r="A95" s="43" t="s">
        <v>98</v>
      </c>
      <c r="B95" s="43"/>
      <c r="C95" s="43"/>
      <c r="D95" s="43"/>
      <c r="E95" s="52"/>
      <c r="F95" s="52"/>
      <c r="G95" s="52"/>
      <c r="H95" s="52"/>
      <c r="I95" s="52"/>
      <c r="J95" s="52"/>
      <c r="K95" s="43"/>
      <c r="L95" s="43"/>
      <c r="M95" s="43"/>
      <c r="N95" s="52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</row>
    <row r="96" spans="1:60" ht="15.75">
      <c r="A96" s="43" t="s">
        <v>99</v>
      </c>
      <c r="B96" s="43"/>
      <c r="C96" s="43"/>
      <c r="D96" s="43"/>
      <c r="E96" s="52"/>
      <c r="F96" s="52"/>
      <c r="G96" s="52"/>
      <c r="H96" s="52"/>
      <c r="I96" s="52"/>
      <c r="J96" s="52"/>
      <c r="K96" s="43"/>
      <c r="L96" s="43"/>
      <c r="M96" s="43"/>
      <c r="N96" s="52"/>
      <c r="O96" s="52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</row>
    <row r="97" spans="1:60" ht="15.75">
      <c r="A97" s="43" t="s">
        <v>100</v>
      </c>
      <c r="B97" s="43"/>
      <c r="C97" s="43"/>
      <c r="D97" s="43"/>
      <c r="E97" s="52"/>
      <c r="F97" s="52"/>
      <c r="G97" s="52"/>
      <c r="H97" s="52"/>
      <c r="I97" s="52"/>
      <c r="J97" s="52"/>
      <c r="K97" s="43"/>
      <c r="L97" s="43"/>
      <c r="M97" s="43"/>
      <c r="N97" s="52"/>
      <c r="O97" s="52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</row>
    <row r="98" spans="1:60" ht="15.75">
      <c r="A98" s="43" t="s">
        <v>101</v>
      </c>
      <c r="B98" s="43"/>
      <c r="C98" s="43"/>
      <c r="D98" s="43"/>
      <c r="E98" s="52"/>
      <c r="F98" s="52"/>
      <c r="G98" s="52"/>
      <c r="H98" s="52"/>
      <c r="I98" s="52"/>
      <c r="J98" s="52"/>
      <c r="K98" s="43"/>
      <c r="L98" s="43"/>
      <c r="M98" s="43"/>
      <c r="N98" s="52"/>
      <c r="O98" s="52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</row>
    <row r="99" spans="1:60" ht="15.75">
      <c r="A99" s="43" t="s">
        <v>102</v>
      </c>
      <c r="B99" s="43"/>
      <c r="C99" s="43"/>
      <c r="D99" s="43"/>
      <c r="E99" s="52"/>
      <c r="F99" s="52"/>
      <c r="G99" s="52"/>
      <c r="H99" s="52"/>
      <c r="I99" s="52"/>
      <c r="J99" s="52"/>
      <c r="K99" s="43"/>
      <c r="L99" s="43"/>
      <c r="M99" s="43"/>
      <c r="N99" s="52"/>
      <c r="O99" s="52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</row>
    <row r="100" spans="1:60" ht="15.75">
      <c r="A100" s="43" t="s">
        <v>103</v>
      </c>
      <c r="B100" s="43"/>
      <c r="C100" s="43"/>
      <c r="D100" s="43"/>
      <c r="E100" s="52"/>
      <c r="F100" s="52"/>
      <c r="G100" s="52"/>
      <c r="H100" s="52"/>
      <c r="I100" s="52"/>
      <c r="J100" s="52"/>
      <c r="K100" s="43"/>
      <c r="L100" s="43"/>
      <c r="M100" s="43"/>
      <c r="N100" s="52"/>
      <c r="O100" s="52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</row>
    <row r="101" spans="1:60" ht="15.75">
      <c r="A101" s="43"/>
      <c r="B101" s="43"/>
      <c r="C101" s="43"/>
      <c r="D101" s="43"/>
      <c r="E101" s="52"/>
      <c r="F101" s="52"/>
      <c r="G101" s="52"/>
      <c r="H101" s="52"/>
      <c r="I101" s="52"/>
      <c r="J101" s="52"/>
      <c r="K101" s="43"/>
      <c r="L101" s="43"/>
      <c r="M101" s="43"/>
      <c r="N101" s="52"/>
      <c r="O101" s="52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</row>
    <row r="102" spans="1:60" ht="15.75">
      <c r="A102" s="43" t="s">
        <v>104</v>
      </c>
      <c r="B102" s="43"/>
      <c r="C102" s="43"/>
      <c r="D102" s="43"/>
      <c r="E102" s="52"/>
      <c r="F102" s="52"/>
      <c r="G102" s="52"/>
      <c r="H102" s="52"/>
      <c r="I102" s="52"/>
      <c r="J102" s="52"/>
      <c r="K102" s="43"/>
      <c r="L102" s="43"/>
      <c r="M102" s="43"/>
      <c r="N102" s="52"/>
      <c r="O102" s="52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</row>
    <row r="103" spans="1:60" ht="15.75">
      <c r="A103" s="43" t="s">
        <v>105</v>
      </c>
      <c r="B103" s="43"/>
      <c r="C103" s="43"/>
      <c r="D103" s="43"/>
      <c r="E103" s="52"/>
      <c r="F103" s="52"/>
      <c r="G103" s="52"/>
      <c r="H103" s="52"/>
      <c r="I103" s="52"/>
      <c r="J103" s="52"/>
      <c r="K103" s="43"/>
      <c r="L103" s="43"/>
      <c r="M103" s="43"/>
      <c r="N103" s="52"/>
      <c r="O103" s="52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</row>
    <row r="104" spans="1:60" ht="15.75">
      <c r="A104" s="43" t="s">
        <v>106</v>
      </c>
      <c r="B104" s="43"/>
      <c r="C104" s="43"/>
      <c r="D104" s="43"/>
      <c r="E104" s="52"/>
      <c r="F104" s="52"/>
      <c r="G104" s="52"/>
      <c r="H104" s="52"/>
      <c r="I104" s="52"/>
      <c r="J104" s="52"/>
      <c r="K104" s="43"/>
      <c r="L104" s="43"/>
      <c r="M104" s="43"/>
      <c r="N104" s="52"/>
      <c r="O104" s="52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</row>
    <row r="105" spans="1:60" ht="15.75">
      <c r="A105" s="43" t="s">
        <v>107</v>
      </c>
      <c r="B105" s="43"/>
      <c r="C105" s="43"/>
      <c r="D105" s="43"/>
      <c r="E105" s="52"/>
      <c r="F105" s="52"/>
      <c r="G105" s="52"/>
      <c r="H105" s="52"/>
      <c r="I105" s="52"/>
      <c r="J105" s="52"/>
      <c r="K105" s="43"/>
      <c r="L105" s="43"/>
      <c r="M105" s="43"/>
      <c r="N105" s="52"/>
      <c r="O105" s="52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</row>
    <row r="106" spans="1:60" ht="15.75">
      <c r="A106" s="43" t="s">
        <v>108</v>
      </c>
      <c r="B106" s="43"/>
      <c r="C106" s="43"/>
      <c r="D106" s="43"/>
      <c r="E106" s="52"/>
      <c r="F106" s="52"/>
      <c r="G106" s="52"/>
      <c r="H106" s="52"/>
      <c r="I106" s="52"/>
      <c r="J106" s="52"/>
      <c r="K106" s="43"/>
      <c r="L106" s="43"/>
      <c r="M106" s="43"/>
      <c r="N106" s="52"/>
      <c r="O106" s="52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</row>
    <row r="107" spans="1:60" ht="15.75">
      <c r="A107" s="43" t="s">
        <v>109</v>
      </c>
      <c r="B107" s="43"/>
      <c r="C107" s="43"/>
      <c r="D107" s="43"/>
      <c r="E107" s="52"/>
      <c r="F107" s="52"/>
      <c r="G107" s="52"/>
      <c r="H107" s="52"/>
      <c r="I107" s="52"/>
      <c r="J107" s="52"/>
      <c r="K107" s="43"/>
      <c r="L107" s="43"/>
      <c r="M107" s="43"/>
      <c r="N107" s="52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</row>
    <row r="108" spans="1:60" ht="15.75">
      <c r="A108" s="43" t="s">
        <v>110</v>
      </c>
      <c r="B108" s="43"/>
      <c r="C108" s="43"/>
      <c r="D108" s="43"/>
      <c r="E108" s="52"/>
      <c r="F108" s="52"/>
      <c r="G108" s="52"/>
      <c r="H108" s="52"/>
      <c r="I108" s="52"/>
      <c r="J108" s="52"/>
      <c r="K108" s="43"/>
      <c r="L108" s="43"/>
      <c r="M108" s="43"/>
      <c r="N108" s="52"/>
      <c r="O108" s="52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</row>
    <row r="109" spans="1:60" ht="15.75">
      <c r="A109" s="43" t="s">
        <v>111</v>
      </c>
      <c r="B109" s="43"/>
      <c r="C109" s="43"/>
      <c r="D109" s="43"/>
      <c r="E109" s="52"/>
      <c r="F109" s="52"/>
      <c r="G109" s="52"/>
      <c r="H109" s="52"/>
      <c r="I109" s="52"/>
      <c r="J109" s="52"/>
      <c r="K109" s="43"/>
      <c r="L109" s="43"/>
      <c r="M109" s="43"/>
      <c r="N109" s="52"/>
      <c r="O109" s="52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</row>
    <row r="110" spans="1:60" ht="15.75">
      <c r="A110" s="43" t="s">
        <v>112</v>
      </c>
      <c r="B110" s="43"/>
      <c r="C110" s="43"/>
      <c r="D110" s="43"/>
      <c r="E110" s="52"/>
      <c r="F110" s="52"/>
      <c r="G110" s="52"/>
      <c r="H110" s="52"/>
      <c r="I110" s="52"/>
      <c r="J110" s="52"/>
      <c r="K110" s="43"/>
      <c r="L110" s="43"/>
      <c r="M110" s="43"/>
      <c r="N110" s="52"/>
      <c r="O110" s="52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</row>
    <row r="111" spans="1:60" ht="15.75">
      <c r="A111" s="43" t="s">
        <v>113</v>
      </c>
      <c r="B111" s="43"/>
      <c r="C111" s="43"/>
      <c r="D111" s="43"/>
      <c r="E111" s="52"/>
      <c r="F111" s="52"/>
      <c r="G111" s="52"/>
      <c r="H111" s="52"/>
      <c r="I111" s="52"/>
      <c r="J111" s="52"/>
      <c r="K111" s="43"/>
      <c r="L111" s="43"/>
      <c r="M111" s="43"/>
      <c r="N111" s="52"/>
      <c r="O111" s="52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</row>
    <row r="112" spans="1:60" ht="15.75">
      <c r="A112" s="43" t="s">
        <v>114</v>
      </c>
      <c r="B112" s="43"/>
      <c r="C112" s="43"/>
      <c r="D112" s="43"/>
      <c r="E112" s="52"/>
      <c r="F112" s="52"/>
      <c r="G112" s="52"/>
      <c r="H112" s="52"/>
      <c r="I112" s="52"/>
      <c r="J112" s="52"/>
      <c r="K112" s="43"/>
      <c r="L112" s="43"/>
      <c r="M112" s="43"/>
      <c r="N112" s="52"/>
      <c r="O112" s="52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</row>
    <row r="113" spans="1:60" ht="15.75">
      <c r="A113" s="43" t="s">
        <v>115</v>
      </c>
      <c r="B113" s="43"/>
      <c r="C113" s="43"/>
      <c r="D113" s="43"/>
      <c r="E113" s="52"/>
      <c r="F113" s="52"/>
      <c r="G113" s="52"/>
      <c r="H113" s="52"/>
      <c r="I113" s="52"/>
      <c r="J113" s="52"/>
      <c r="K113" s="43"/>
      <c r="L113" s="43"/>
      <c r="M113" s="43"/>
      <c r="N113" s="52"/>
      <c r="O113" s="52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</row>
    <row r="114" spans="1:60" ht="15.75">
      <c r="A114" s="43" t="s">
        <v>116</v>
      </c>
      <c r="B114" s="43"/>
      <c r="C114" s="43"/>
      <c r="D114" s="43"/>
      <c r="E114" s="52"/>
      <c r="F114" s="52"/>
      <c r="G114" s="52"/>
      <c r="H114" s="52"/>
      <c r="I114" s="52"/>
      <c r="J114" s="52"/>
      <c r="K114" s="43"/>
      <c r="L114" s="43"/>
      <c r="M114" s="43"/>
      <c r="N114" s="52"/>
      <c r="O114" s="52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</row>
    <row r="115" spans="1:60" ht="15.75">
      <c r="A115" s="43" t="s">
        <v>117</v>
      </c>
      <c r="B115" s="43"/>
      <c r="C115" s="43"/>
      <c r="D115" s="43"/>
      <c r="E115" s="52"/>
      <c r="F115" s="52"/>
      <c r="G115" s="52"/>
      <c r="H115" s="52"/>
      <c r="I115" s="52"/>
      <c r="J115" s="52"/>
      <c r="K115" s="43"/>
      <c r="L115" s="43"/>
      <c r="M115" s="43"/>
      <c r="N115" s="52"/>
      <c r="O115" s="52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</row>
    <row r="116" spans="1:60" ht="15.75">
      <c r="A116" s="43" t="s">
        <v>118</v>
      </c>
      <c r="B116" s="43"/>
      <c r="C116" s="43"/>
      <c r="D116" s="43"/>
      <c r="E116" s="52"/>
      <c r="F116" s="52"/>
      <c r="G116" s="52"/>
      <c r="H116" s="52"/>
      <c r="I116" s="52"/>
      <c r="J116" s="52"/>
      <c r="K116" s="43"/>
      <c r="L116" s="43"/>
      <c r="M116" s="43"/>
      <c r="N116" s="52"/>
      <c r="O116" s="52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</row>
    <row r="117" spans="1:60" ht="15.75">
      <c r="A117" s="43" t="s">
        <v>119</v>
      </c>
      <c r="B117" s="43"/>
      <c r="C117" s="43"/>
      <c r="D117" s="43"/>
      <c r="E117" s="52"/>
      <c r="F117" s="52"/>
      <c r="G117" s="52"/>
      <c r="H117" s="52"/>
      <c r="I117" s="52"/>
      <c r="J117" s="52"/>
      <c r="K117" s="43"/>
      <c r="L117" s="43"/>
      <c r="M117" s="43"/>
      <c r="N117" s="52"/>
      <c r="O117" s="52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</row>
    <row r="118" spans="1:60" ht="15.75">
      <c r="A118" s="43" t="s">
        <v>120</v>
      </c>
      <c r="B118" s="43"/>
      <c r="C118" s="43"/>
      <c r="D118" s="43"/>
      <c r="E118" s="52"/>
      <c r="F118" s="52"/>
      <c r="G118" s="52"/>
      <c r="H118" s="52"/>
      <c r="I118" s="52"/>
      <c r="J118" s="52"/>
      <c r="K118" s="43"/>
      <c r="L118" s="43"/>
      <c r="M118" s="43"/>
      <c r="N118" s="52"/>
      <c r="O118" s="52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</row>
    <row r="119" spans="1:60" ht="15.75">
      <c r="A119" s="43" t="s">
        <v>121</v>
      </c>
      <c r="B119" s="43"/>
      <c r="C119" s="43"/>
      <c r="D119" s="43"/>
      <c r="E119" s="52"/>
      <c r="F119" s="52"/>
      <c r="G119" s="52"/>
      <c r="H119" s="52"/>
      <c r="I119" s="52"/>
      <c r="J119" s="52"/>
      <c r="K119" s="43"/>
      <c r="L119" s="43"/>
      <c r="M119" s="43"/>
      <c r="N119" s="52"/>
      <c r="O119" s="52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</row>
    <row r="120" spans="1:60" ht="15.75">
      <c r="A120" s="43" t="s">
        <v>122</v>
      </c>
      <c r="B120" s="43"/>
      <c r="C120" s="43"/>
      <c r="D120" s="43"/>
      <c r="E120" s="52"/>
      <c r="F120" s="52"/>
      <c r="G120" s="52"/>
      <c r="H120" s="52"/>
      <c r="I120" s="52"/>
      <c r="J120" s="52"/>
      <c r="K120" s="43"/>
      <c r="L120" s="43"/>
      <c r="M120" s="43"/>
      <c r="N120" s="52"/>
      <c r="O120" s="52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</row>
    <row r="121" spans="1:60" ht="15.75">
      <c r="A121" s="43" t="s">
        <v>123</v>
      </c>
      <c r="B121" s="43"/>
      <c r="C121" s="43"/>
      <c r="D121" s="43"/>
      <c r="E121" s="52"/>
      <c r="F121" s="52"/>
      <c r="G121" s="52"/>
      <c r="H121" s="52"/>
      <c r="I121" s="52"/>
      <c r="J121" s="52"/>
      <c r="K121" s="43"/>
      <c r="L121" s="43"/>
      <c r="M121" s="43"/>
      <c r="N121" s="52"/>
      <c r="O121" s="52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</row>
    <row r="122" spans="1:60" ht="15.75">
      <c r="A122" s="43"/>
      <c r="B122" s="43"/>
      <c r="C122" s="43"/>
      <c r="D122" s="43"/>
      <c r="E122" s="43"/>
      <c r="F122" s="43"/>
      <c r="G122" s="43"/>
      <c r="H122" s="43"/>
      <c r="I122" s="48"/>
      <c r="J122" s="43"/>
      <c r="K122" s="43"/>
      <c r="L122" s="43"/>
      <c r="M122" s="43"/>
      <c r="N122" s="52"/>
      <c r="O122" s="52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</row>
    <row r="123" spans="1:60" ht="15.75">
      <c r="A123" s="26" t="s">
        <v>124</v>
      </c>
      <c r="B123" s="43"/>
      <c r="C123" s="43"/>
      <c r="D123" s="43"/>
      <c r="E123" s="43"/>
      <c r="F123" s="43"/>
      <c r="G123" s="43"/>
      <c r="H123" s="43"/>
      <c r="I123" s="48"/>
      <c r="J123" s="43"/>
      <c r="K123" s="43"/>
      <c r="L123" s="43"/>
      <c r="M123" s="43"/>
      <c r="N123" s="52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</row>
    <row r="124" spans="1:60" ht="15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</row>
    <row r="125" spans="1:60" ht="15.75">
      <c r="A125" s="43" t="s">
        <v>125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</row>
    <row r="126" spans="1:60" ht="15.75">
      <c r="A126" s="43" t="s">
        <v>126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</row>
    <row r="127" spans="1:60" ht="15.75">
      <c r="A127" s="43" t="s">
        <v>127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</row>
    <row r="128" spans="1:60" ht="15.75">
      <c r="A128" s="43" t="s">
        <v>128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</row>
    <row r="129" spans="1:60" ht="15.75">
      <c r="A129" s="43" t="s">
        <v>129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</row>
    <row r="130" spans="1:60" ht="15.75">
      <c r="A130" s="43" t="s">
        <v>130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</row>
    <row r="131" spans="1:60" ht="15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</row>
    <row r="132" spans="1:60" ht="15.75">
      <c r="A132" s="26" t="s">
        <v>131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</row>
    <row r="133" spans="1:60" ht="15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</row>
    <row r="134" spans="1:60" ht="15.75">
      <c r="A134" s="43" t="s">
        <v>132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</row>
    <row r="135" spans="1:60" ht="15.75">
      <c r="A135" s="43" t="s">
        <v>133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</row>
    <row r="136" spans="1:60" ht="15.75">
      <c r="A136" s="43" t="s">
        <v>134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</row>
    <row r="137" spans="1:60" ht="15.75">
      <c r="A137" s="43" t="s">
        <v>135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</row>
    <row r="138" spans="1:60" ht="15.75">
      <c r="A138" s="43" t="s">
        <v>136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</row>
    <row r="139" spans="1:60" ht="15.75">
      <c r="A139" s="43" t="s">
        <v>137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</row>
    <row r="140" spans="1:60" ht="15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</row>
    <row r="141" spans="1:60" ht="15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</row>
  </sheetData>
  <hyperlinks>
    <hyperlink ref="A4" location="'Most Recent Data'!A1" display="[Back to data]"/>
    <hyperlink ref="A17" r:id="rId1" display="http://www.census.gov/hhes/www/income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defaultGridColor="0" zoomScale="75" zoomScaleNormal="75" zoomScaleSheetLayoutView="100" colorId="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2" width="0" style="0" hidden="1" customWidth="1"/>
    <col min="3" max="13" width="14.69921875" style="0" customWidth="1"/>
  </cols>
  <sheetData>
    <row r="1" spans="1:13" ht="16.5">
      <c r="A1" s="32" t="s">
        <v>173</v>
      </c>
      <c r="B1" s="2" t="s">
        <v>168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32" t="s">
        <v>174</v>
      </c>
      <c r="B2" s="1" t="s">
        <v>167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2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 t="s">
        <v>2</v>
      </c>
      <c r="B4" s="1" t="s">
        <v>162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 t="s">
        <v>3</v>
      </c>
      <c r="B5" s="1" t="s">
        <v>166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6.5" thickBot="1">
      <c r="B6" s="3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165" t="s">
        <v>5</v>
      </c>
      <c r="B7" s="68" t="s">
        <v>0</v>
      </c>
      <c r="C7" s="172">
        <v>2004</v>
      </c>
      <c r="D7" s="166"/>
      <c r="E7" s="166"/>
      <c r="F7" s="166"/>
      <c r="G7" s="174">
        <v>2004</v>
      </c>
      <c r="H7" s="166"/>
      <c r="I7" s="166"/>
      <c r="J7" s="166"/>
      <c r="K7" s="166"/>
      <c r="L7" s="166"/>
      <c r="M7" s="166"/>
    </row>
    <row r="8" spans="1:13" ht="16.5" thickBot="1">
      <c r="A8" s="171"/>
      <c r="B8" s="69" t="s">
        <v>0</v>
      </c>
      <c r="C8" s="173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5.75">
      <c r="A9" s="171"/>
      <c r="B9" s="69" t="s">
        <v>0</v>
      </c>
      <c r="C9" s="168" t="s">
        <v>145</v>
      </c>
      <c r="D9" s="175" t="s">
        <v>154</v>
      </c>
      <c r="E9" s="177" t="s">
        <v>146</v>
      </c>
      <c r="F9" s="178"/>
      <c r="G9" s="181" t="s">
        <v>4</v>
      </c>
      <c r="H9" s="166"/>
      <c r="I9" s="166"/>
      <c r="J9" s="166"/>
      <c r="K9" s="166"/>
      <c r="L9" s="166"/>
      <c r="M9" s="166"/>
    </row>
    <row r="10" spans="1:13" ht="16.5" thickBot="1">
      <c r="A10" s="171"/>
      <c r="B10" s="69" t="s">
        <v>0</v>
      </c>
      <c r="C10" s="169"/>
      <c r="D10" s="176"/>
      <c r="E10" s="179"/>
      <c r="F10" s="180"/>
      <c r="G10" s="182"/>
      <c r="H10" s="167"/>
      <c r="I10" s="167"/>
      <c r="J10" s="167"/>
      <c r="K10" s="167"/>
      <c r="L10" s="167"/>
      <c r="M10" s="167"/>
    </row>
    <row r="11" spans="1:13" ht="15.75">
      <c r="A11" s="171"/>
      <c r="B11" s="69" t="s">
        <v>0</v>
      </c>
      <c r="C11" s="169"/>
      <c r="D11" s="176"/>
      <c r="E11" s="183" t="s">
        <v>147</v>
      </c>
      <c r="F11" s="185" t="s">
        <v>148</v>
      </c>
      <c r="G11" s="168" t="s">
        <v>149</v>
      </c>
      <c r="H11" s="163" t="s">
        <v>150</v>
      </c>
      <c r="I11" s="165" t="s">
        <v>6</v>
      </c>
      <c r="J11" s="166"/>
      <c r="K11" s="166"/>
      <c r="L11" s="166"/>
      <c r="M11" s="166"/>
    </row>
    <row r="12" spans="1:13" ht="16.5" thickBot="1">
      <c r="A12" s="171"/>
      <c r="B12" s="69" t="s">
        <v>0</v>
      </c>
      <c r="C12" s="169"/>
      <c r="D12" s="176"/>
      <c r="E12" s="184"/>
      <c r="F12" s="186"/>
      <c r="G12" s="169"/>
      <c r="H12" s="164"/>
      <c r="I12" s="167"/>
      <c r="J12" s="167"/>
      <c r="K12" s="167"/>
      <c r="L12" s="167"/>
      <c r="M12" s="167"/>
    </row>
    <row r="13" spans="1:13" ht="15.75">
      <c r="A13" s="171"/>
      <c r="B13" s="69" t="s">
        <v>0</v>
      </c>
      <c r="C13" s="169"/>
      <c r="D13" s="176"/>
      <c r="E13" s="184"/>
      <c r="F13" s="186"/>
      <c r="G13" s="169"/>
      <c r="H13" s="164"/>
      <c r="I13" s="168" t="s">
        <v>151</v>
      </c>
      <c r="J13" s="170" t="s">
        <v>152</v>
      </c>
      <c r="K13" s="170" t="s">
        <v>153</v>
      </c>
      <c r="L13" s="170" t="s">
        <v>7</v>
      </c>
      <c r="M13" s="170" t="s">
        <v>8</v>
      </c>
    </row>
    <row r="14" spans="1:13" ht="15.75">
      <c r="A14" s="171"/>
      <c r="B14" s="69" t="s">
        <v>0</v>
      </c>
      <c r="C14" s="169"/>
      <c r="D14" s="176"/>
      <c r="E14" s="184"/>
      <c r="F14" s="186"/>
      <c r="G14" s="169"/>
      <c r="H14" s="164"/>
      <c r="I14" s="169"/>
      <c r="J14" s="164"/>
      <c r="K14" s="164"/>
      <c r="L14" s="164"/>
      <c r="M14" s="164"/>
    </row>
    <row r="15" spans="1:13" ht="15.75">
      <c r="A15" s="171"/>
      <c r="B15" s="69" t="s">
        <v>0</v>
      </c>
      <c r="C15" s="169"/>
      <c r="D15" s="176"/>
      <c r="E15" s="184"/>
      <c r="F15" s="186"/>
      <c r="G15" s="169"/>
      <c r="H15" s="164"/>
      <c r="I15" s="169"/>
      <c r="J15" s="164"/>
      <c r="K15" s="164"/>
      <c r="L15" s="164"/>
      <c r="M15" s="164"/>
    </row>
    <row r="16" spans="1:13" ht="15.75">
      <c r="A16" s="171"/>
      <c r="B16" s="69" t="s">
        <v>0</v>
      </c>
      <c r="C16" s="169"/>
      <c r="D16" s="176"/>
      <c r="E16" s="184"/>
      <c r="F16" s="186"/>
      <c r="G16" s="169"/>
      <c r="H16" s="164"/>
      <c r="I16" s="169"/>
      <c r="J16" s="164"/>
      <c r="K16" s="164"/>
      <c r="L16" s="164"/>
      <c r="M16" s="164"/>
    </row>
    <row r="17" spans="1:13" ht="15.75">
      <c r="A17" s="171"/>
      <c r="B17" s="69" t="s">
        <v>0</v>
      </c>
      <c r="C17" s="63"/>
      <c r="D17" s="70"/>
      <c r="E17" s="39"/>
      <c r="F17" s="70"/>
      <c r="G17" s="38"/>
      <c r="H17" s="64"/>
      <c r="I17" s="38"/>
      <c r="J17" s="64"/>
      <c r="K17" s="64"/>
      <c r="L17" s="64"/>
      <c r="M17" s="64"/>
    </row>
    <row r="18" spans="1:13" ht="16.5" thickBot="1">
      <c r="A18" s="167"/>
      <c r="B18" s="71" t="s">
        <v>0</v>
      </c>
      <c r="C18" s="72"/>
      <c r="D18" s="73"/>
      <c r="E18" s="74"/>
      <c r="F18" s="73"/>
      <c r="G18" s="75"/>
      <c r="H18" s="73"/>
      <c r="I18" s="75"/>
      <c r="J18" s="73"/>
      <c r="K18" s="73"/>
      <c r="L18" s="73"/>
      <c r="M18" s="73"/>
    </row>
    <row r="19" spans="1:13" ht="15.75">
      <c r="A19" s="160" t="s">
        <v>9</v>
      </c>
      <c r="B19" s="93" t="s">
        <v>0</v>
      </c>
      <c r="C19" s="94"/>
      <c r="D19" s="95"/>
      <c r="E19" s="94"/>
      <c r="F19" s="95"/>
      <c r="G19" s="94"/>
      <c r="H19" s="95"/>
      <c r="I19" s="94"/>
      <c r="J19" s="96"/>
      <c r="K19" s="95"/>
      <c r="L19" s="95"/>
      <c r="M19" s="95"/>
    </row>
    <row r="20" spans="1:13" ht="15.75">
      <c r="A20" s="161"/>
      <c r="B20" s="93" t="s">
        <v>0</v>
      </c>
      <c r="C20" s="94"/>
      <c r="D20" s="95"/>
      <c r="E20" s="94"/>
      <c r="F20" s="95"/>
      <c r="G20" s="94"/>
      <c r="H20" s="95"/>
      <c r="I20" s="94"/>
      <c r="J20" s="96"/>
      <c r="K20" s="95"/>
      <c r="L20" s="95"/>
      <c r="M20" s="95"/>
    </row>
    <row r="21" spans="1:13" ht="16.5">
      <c r="A21" s="45" t="s">
        <v>10</v>
      </c>
      <c r="B21" s="69" t="s">
        <v>0</v>
      </c>
      <c r="C21" s="110">
        <v>54044</v>
      </c>
      <c r="D21" s="110">
        <v>25169</v>
      </c>
      <c r="E21" s="110">
        <v>29768</v>
      </c>
      <c r="F21" s="110">
        <v>39117</v>
      </c>
      <c r="G21" s="110">
        <v>47160</v>
      </c>
      <c r="H21" s="110">
        <v>48724</v>
      </c>
      <c r="I21" s="110">
        <v>83819</v>
      </c>
      <c r="J21" s="110">
        <v>71267</v>
      </c>
      <c r="K21" s="110">
        <v>92211</v>
      </c>
      <c r="L21" s="110">
        <v>147437</v>
      </c>
      <c r="M21" s="110">
        <v>113763</v>
      </c>
    </row>
    <row r="22" spans="1:2" ht="15.75">
      <c r="A22" s="43"/>
      <c r="B22" s="69" t="s">
        <v>0</v>
      </c>
    </row>
    <row r="23" spans="1:13" ht="15.75">
      <c r="A23" s="43" t="s">
        <v>11</v>
      </c>
      <c r="B23" s="69" t="s">
        <v>0</v>
      </c>
      <c r="C23" s="110">
        <v>53877</v>
      </c>
      <c r="D23" s="110">
        <v>23938</v>
      </c>
      <c r="E23" s="110">
        <v>29866</v>
      </c>
      <c r="F23" s="110">
        <v>39089</v>
      </c>
      <c r="G23" s="110">
        <v>46885</v>
      </c>
      <c r="H23" s="110">
        <v>48667</v>
      </c>
      <c r="I23" s="110">
        <v>83700</v>
      </c>
      <c r="J23" s="110">
        <v>71477</v>
      </c>
      <c r="K23" s="110">
        <v>92568</v>
      </c>
      <c r="L23" s="110">
        <v>145630</v>
      </c>
      <c r="M23" s="110">
        <v>114534</v>
      </c>
    </row>
    <row r="24" spans="1:13" ht="15.75">
      <c r="A24" s="43" t="s">
        <v>12</v>
      </c>
      <c r="B24" s="69" t="s">
        <v>0</v>
      </c>
      <c r="C24" s="110">
        <v>25913</v>
      </c>
      <c r="D24" s="110">
        <v>17744</v>
      </c>
      <c r="E24" s="110">
        <v>24174</v>
      </c>
      <c r="F24" s="110">
        <v>25919</v>
      </c>
      <c r="G24" s="110">
        <v>24835</v>
      </c>
      <c r="H24" s="110">
        <v>27691</v>
      </c>
      <c r="I24" s="110">
        <v>34080</v>
      </c>
      <c r="J24" s="110">
        <v>33893</v>
      </c>
      <c r="K24" s="111" t="s">
        <v>13</v>
      </c>
      <c r="L24" s="111" t="s">
        <v>13</v>
      </c>
      <c r="M24" s="111" t="s">
        <v>13</v>
      </c>
    </row>
    <row r="25" spans="1:13" ht="15.75">
      <c r="A25" s="43" t="s">
        <v>14</v>
      </c>
      <c r="B25" s="69" t="s">
        <v>0</v>
      </c>
      <c r="C25" s="110">
        <v>41766</v>
      </c>
      <c r="D25" s="110">
        <v>21536</v>
      </c>
      <c r="E25" s="110">
        <v>27370</v>
      </c>
      <c r="F25" s="110">
        <v>33108</v>
      </c>
      <c r="G25" s="110">
        <v>40459</v>
      </c>
      <c r="H25" s="110">
        <v>41909</v>
      </c>
      <c r="I25" s="110">
        <v>58498</v>
      </c>
      <c r="J25" s="110">
        <v>55539</v>
      </c>
      <c r="K25" s="110">
        <v>62979</v>
      </c>
      <c r="L25" s="110">
        <v>82812</v>
      </c>
      <c r="M25" s="110">
        <v>70613</v>
      </c>
    </row>
    <row r="26" spans="1:13" ht="15.75">
      <c r="A26" s="43" t="s">
        <v>15</v>
      </c>
      <c r="B26" s="69" t="s">
        <v>0</v>
      </c>
      <c r="C26" s="110">
        <v>58967</v>
      </c>
      <c r="D26" s="110">
        <v>25864</v>
      </c>
      <c r="E26" s="110">
        <v>30921</v>
      </c>
      <c r="F26" s="110">
        <v>42391</v>
      </c>
      <c r="G26" s="110">
        <v>51911</v>
      </c>
      <c r="H26" s="110">
        <v>51448</v>
      </c>
      <c r="I26" s="110">
        <v>90751</v>
      </c>
      <c r="J26" s="110">
        <v>78422</v>
      </c>
      <c r="K26" s="110">
        <v>105985</v>
      </c>
      <c r="L26" s="110">
        <v>144886</v>
      </c>
      <c r="M26" s="110">
        <v>110845</v>
      </c>
    </row>
    <row r="27" spans="1:13" ht="15.75">
      <c r="A27" s="43" t="s">
        <v>16</v>
      </c>
      <c r="B27" s="69" t="s">
        <v>0</v>
      </c>
      <c r="C27" s="110">
        <v>62812</v>
      </c>
      <c r="D27" s="110">
        <v>25098</v>
      </c>
      <c r="E27" s="110">
        <v>33907</v>
      </c>
      <c r="F27" s="110">
        <v>44123</v>
      </c>
      <c r="G27" s="110">
        <v>53813</v>
      </c>
      <c r="H27" s="110">
        <v>53272</v>
      </c>
      <c r="I27" s="110">
        <v>95663</v>
      </c>
      <c r="J27" s="110">
        <v>80301</v>
      </c>
      <c r="K27" s="110">
        <v>103083</v>
      </c>
      <c r="L27" s="110">
        <v>164551</v>
      </c>
      <c r="M27" s="110">
        <v>126764</v>
      </c>
    </row>
    <row r="28" spans="1:13" ht="15.75">
      <c r="A28" s="43" t="s">
        <v>17</v>
      </c>
      <c r="B28" s="69" t="s">
        <v>0</v>
      </c>
      <c r="C28" s="110">
        <v>63583</v>
      </c>
      <c r="D28" s="110">
        <v>26456</v>
      </c>
      <c r="E28" s="110">
        <v>34664</v>
      </c>
      <c r="F28" s="110">
        <v>43966</v>
      </c>
      <c r="G28" s="110">
        <v>52763</v>
      </c>
      <c r="H28" s="110">
        <v>55312</v>
      </c>
      <c r="I28" s="110">
        <v>92423</v>
      </c>
      <c r="J28" s="110">
        <v>79623</v>
      </c>
      <c r="K28" s="110">
        <v>82661</v>
      </c>
      <c r="L28" s="110">
        <v>168776</v>
      </c>
      <c r="M28" s="110">
        <v>119146</v>
      </c>
    </row>
    <row r="29" spans="1:13" ht="15.75">
      <c r="A29" s="43" t="s">
        <v>18</v>
      </c>
      <c r="B29" s="69" t="s">
        <v>0</v>
      </c>
      <c r="C29" s="110">
        <v>60423</v>
      </c>
      <c r="D29" s="110">
        <v>49765</v>
      </c>
      <c r="E29" s="110">
        <v>26370</v>
      </c>
      <c r="F29" s="110">
        <v>40326</v>
      </c>
      <c r="G29" s="110">
        <v>58342</v>
      </c>
      <c r="H29" s="110">
        <v>52459</v>
      </c>
      <c r="I29" s="110">
        <v>87784</v>
      </c>
      <c r="J29" s="110">
        <v>62156</v>
      </c>
      <c r="K29" s="110">
        <v>80701</v>
      </c>
      <c r="L29" s="110">
        <v>175175</v>
      </c>
      <c r="M29" s="111" t="s">
        <v>13</v>
      </c>
    </row>
    <row r="30" spans="1:13" ht="15.75">
      <c r="A30" s="43"/>
      <c r="B30" s="69" t="s">
        <v>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6.5">
      <c r="A31" s="45" t="s">
        <v>19</v>
      </c>
      <c r="B31" s="69" t="s">
        <v>0</v>
      </c>
      <c r="C31" s="110">
        <v>37843</v>
      </c>
      <c r="D31" s="110">
        <v>18988</v>
      </c>
      <c r="E31" s="110">
        <v>21025</v>
      </c>
      <c r="F31" s="110">
        <v>28537</v>
      </c>
      <c r="G31" s="110">
        <v>32280</v>
      </c>
      <c r="H31" s="110">
        <v>36472</v>
      </c>
      <c r="I31" s="110">
        <v>54078</v>
      </c>
      <c r="J31" s="110">
        <v>48289</v>
      </c>
      <c r="K31" s="110">
        <v>61041</v>
      </c>
      <c r="L31" s="110">
        <v>84720</v>
      </c>
      <c r="M31" s="110">
        <v>79694</v>
      </c>
    </row>
    <row r="32" spans="1:2" ht="15.75">
      <c r="A32" s="43"/>
      <c r="B32" s="69" t="s">
        <v>0</v>
      </c>
    </row>
    <row r="33" spans="1:13" ht="15.75">
      <c r="A33" s="43" t="s">
        <v>11</v>
      </c>
      <c r="B33" s="69" t="s">
        <v>0</v>
      </c>
      <c r="C33" s="110">
        <v>37863</v>
      </c>
      <c r="D33" s="110">
        <v>18839</v>
      </c>
      <c r="E33" s="110">
        <v>21046</v>
      </c>
      <c r="F33" s="110">
        <v>28371</v>
      </c>
      <c r="G33" s="110">
        <v>32186</v>
      </c>
      <c r="H33" s="110">
        <v>36483</v>
      </c>
      <c r="I33" s="110">
        <v>54100</v>
      </c>
      <c r="J33" s="110">
        <v>48228</v>
      </c>
      <c r="K33" s="110">
        <v>61338</v>
      </c>
      <c r="L33" s="110">
        <v>85649</v>
      </c>
      <c r="M33" s="110">
        <v>79886</v>
      </c>
    </row>
    <row r="34" spans="1:13" ht="15.75">
      <c r="A34" s="43" t="s">
        <v>12</v>
      </c>
      <c r="B34" s="69" t="s">
        <v>0</v>
      </c>
      <c r="C34" s="110">
        <v>21901</v>
      </c>
      <c r="D34" s="111" t="s">
        <v>13</v>
      </c>
      <c r="E34" s="110">
        <v>17087</v>
      </c>
      <c r="F34" s="110">
        <v>19212</v>
      </c>
      <c r="G34" s="110">
        <v>20884</v>
      </c>
      <c r="H34" s="110">
        <v>24327</v>
      </c>
      <c r="I34" s="110">
        <v>30925</v>
      </c>
      <c r="J34" s="110">
        <v>30316</v>
      </c>
      <c r="K34" s="111" t="s">
        <v>13</v>
      </c>
      <c r="L34" s="111" t="s">
        <v>13</v>
      </c>
      <c r="M34" s="111" t="s">
        <v>13</v>
      </c>
    </row>
    <row r="35" spans="1:13" ht="15.75">
      <c r="A35" s="43" t="s">
        <v>14</v>
      </c>
      <c r="B35" s="69" t="s">
        <v>0</v>
      </c>
      <c r="C35" s="110">
        <v>35025</v>
      </c>
      <c r="D35" s="110">
        <v>17365</v>
      </c>
      <c r="E35" s="110">
        <v>19881</v>
      </c>
      <c r="F35" s="110">
        <v>27687</v>
      </c>
      <c r="G35" s="110">
        <v>30222</v>
      </c>
      <c r="H35" s="110">
        <v>31555</v>
      </c>
      <c r="I35" s="110">
        <v>45184</v>
      </c>
      <c r="J35" s="110">
        <v>41924</v>
      </c>
      <c r="K35" s="110">
        <v>49350</v>
      </c>
      <c r="L35" s="110">
        <v>74029</v>
      </c>
      <c r="M35" s="110">
        <v>65783</v>
      </c>
    </row>
    <row r="36" spans="1:13" ht="15.75">
      <c r="A36" s="43" t="s">
        <v>15</v>
      </c>
      <c r="B36" s="69" t="s">
        <v>0</v>
      </c>
      <c r="C36" s="110">
        <v>39909</v>
      </c>
      <c r="D36" s="110">
        <v>18113</v>
      </c>
      <c r="E36" s="110">
        <v>21917</v>
      </c>
      <c r="F36" s="110">
        <v>28473</v>
      </c>
      <c r="G36" s="110">
        <v>33984</v>
      </c>
      <c r="H36" s="110">
        <v>37621</v>
      </c>
      <c r="I36" s="110">
        <v>58668</v>
      </c>
      <c r="J36" s="110">
        <v>54502</v>
      </c>
      <c r="K36" s="110">
        <v>59995</v>
      </c>
      <c r="L36" s="110">
        <v>96040</v>
      </c>
      <c r="M36" s="110">
        <v>75635</v>
      </c>
    </row>
    <row r="37" spans="1:13" ht="15.75">
      <c r="A37" s="43" t="s">
        <v>16</v>
      </c>
      <c r="B37" s="69" t="s">
        <v>0</v>
      </c>
      <c r="C37" s="110">
        <v>41653</v>
      </c>
      <c r="D37" s="110">
        <v>20972</v>
      </c>
      <c r="E37" s="110">
        <v>23029</v>
      </c>
      <c r="F37" s="110">
        <v>30311</v>
      </c>
      <c r="G37" s="110">
        <v>35913</v>
      </c>
      <c r="H37" s="110">
        <v>40596</v>
      </c>
      <c r="I37" s="110">
        <v>60191</v>
      </c>
      <c r="J37" s="110">
        <v>53186</v>
      </c>
      <c r="K37" s="110">
        <v>67937</v>
      </c>
      <c r="L37" s="110">
        <v>88729</v>
      </c>
      <c r="M37" s="110">
        <v>88636</v>
      </c>
    </row>
    <row r="38" spans="1:13" ht="15.75">
      <c r="A38" s="43" t="s">
        <v>17</v>
      </c>
      <c r="B38" s="69" t="s">
        <v>0</v>
      </c>
      <c r="C38" s="110">
        <v>39634</v>
      </c>
      <c r="D38" s="110">
        <v>19359</v>
      </c>
      <c r="E38" s="110">
        <v>21331</v>
      </c>
      <c r="F38" s="110">
        <v>30651</v>
      </c>
      <c r="G38" s="110">
        <v>34865</v>
      </c>
      <c r="H38" s="110">
        <v>37753</v>
      </c>
      <c r="I38" s="110">
        <v>57372</v>
      </c>
      <c r="J38" s="110">
        <v>47264</v>
      </c>
      <c r="K38" s="110">
        <v>67249</v>
      </c>
      <c r="L38" s="110">
        <v>75427</v>
      </c>
      <c r="M38" s="110">
        <v>90122</v>
      </c>
    </row>
    <row r="39" spans="1:13" ht="15.75">
      <c r="A39" s="43" t="s">
        <v>18</v>
      </c>
      <c r="B39" s="69" t="s">
        <v>0</v>
      </c>
      <c r="C39" s="110">
        <v>37010</v>
      </c>
      <c r="D39" s="110" t="s">
        <v>13</v>
      </c>
      <c r="E39" s="110" t="s">
        <v>13</v>
      </c>
      <c r="F39" s="110">
        <v>33699</v>
      </c>
      <c r="G39" s="110">
        <v>37311</v>
      </c>
      <c r="H39" s="110">
        <v>35814</v>
      </c>
      <c r="I39" s="110">
        <v>52761</v>
      </c>
      <c r="J39" s="110">
        <v>52855</v>
      </c>
      <c r="K39" s="110" t="s">
        <v>13</v>
      </c>
      <c r="L39" s="110" t="s">
        <v>13</v>
      </c>
      <c r="M39" s="110" t="s">
        <v>13</v>
      </c>
    </row>
    <row r="40" spans="1:13" ht="15.75">
      <c r="A40" s="43"/>
      <c r="B40" s="69" t="s">
        <v>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111"/>
    </row>
    <row r="41" spans="1:13" ht="15.75">
      <c r="A41" s="162" t="s">
        <v>30</v>
      </c>
      <c r="B41" s="93" t="s">
        <v>0</v>
      </c>
      <c r="C41" s="90"/>
      <c r="D41" s="91"/>
      <c r="E41" s="90"/>
      <c r="F41" s="91"/>
      <c r="G41" s="90"/>
      <c r="H41" s="91"/>
      <c r="I41" s="90"/>
      <c r="J41" s="92"/>
      <c r="K41" s="91"/>
      <c r="L41" s="91"/>
      <c r="M41" s="91"/>
    </row>
    <row r="42" spans="1:13" ht="15.75">
      <c r="A42" s="161"/>
      <c r="B42" s="93" t="s">
        <v>0</v>
      </c>
      <c r="C42" s="90"/>
      <c r="D42" s="91"/>
      <c r="E42" s="90"/>
      <c r="F42" s="91"/>
      <c r="G42" s="90"/>
      <c r="H42" s="91"/>
      <c r="I42" s="90"/>
      <c r="J42" s="92"/>
      <c r="K42" s="91"/>
      <c r="L42" s="91"/>
      <c r="M42" s="91"/>
    </row>
    <row r="43" spans="1:13" ht="15.75">
      <c r="A43" s="161"/>
      <c r="B43" s="93" t="s">
        <v>0</v>
      </c>
      <c r="C43" s="90"/>
      <c r="D43" s="91"/>
      <c r="E43" s="90"/>
      <c r="F43" s="91"/>
      <c r="G43" s="90"/>
      <c r="H43" s="91"/>
      <c r="I43" s="90"/>
      <c r="J43" s="92"/>
      <c r="K43" s="91"/>
      <c r="L43" s="91"/>
      <c r="M43" s="91"/>
    </row>
    <row r="44" spans="1:13" ht="16.5">
      <c r="A44" s="45" t="s">
        <v>22</v>
      </c>
      <c r="B44" s="69" t="s">
        <v>0</v>
      </c>
      <c r="C44" s="113">
        <f>C31/C21*100</f>
        <v>70.02257419880098</v>
      </c>
      <c r="D44" s="113">
        <f aca="true" t="shared" si="0" ref="D44:M44">D31/D21*100</f>
        <v>75.44201199888751</v>
      </c>
      <c r="E44" s="113">
        <f t="shared" si="0"/>
        <v>70.62953507121742</v>
      </c>
      <c r="F44" s="113">
        <f t="shared" si="0"/>
        <v>72.95293606360406</v>
      </c>
      <c r="G44" s="113">
        <f t="shared" si="0"/>
        <v>68.44783715012723</v>
      </c>
      <c r="H44" s="113">
        <f t="shared" si="0"/>
        <v>74.85428125769641</v>
      </c>
      <c r="I44" s="113">
        <f t="shared" si="0"/>
        <v>64.51759147687278</v>
      </c>
      <c r="J44" s="113">
        <f t="shared" si="0"/>
        <v>67.75786829809029</v>
      </c>
      <c r="K44" s="113">
        <f t="shared" si="0"/>
        <v>66.19709145329733</v>
      </c>
      <c r="L44" s="113">
        <f t="shared" si="0"/>
        <v>57.461831155001796</v>
      </c>
      <c r="M44" s="113">
        <f t="shared" si="0"/>
        <v>70.0526533231367</v>
      </c>
    </row>
    <row r="45" spans="1:2" ht="15.75">
      <c r="A45" s="43"/>
      <c r="B45" s="69" t="s">
        <v>0</v>
      </c>
    </row>
    <row r="46" spans="1:13" ht="15.75">
      <c r="A46" s="43" t="s">
        <v>11</v>
      </c>
      <c r="B46" s="69" t="s">
        <v>0</v>
      </c>
      <c r="C46" s="113">
        <f aca="true" t="shared" si="1" ref="C46:C52">C33/C23*100</f>
        <v>70.27674146667408</v>
      </c>
      <c r="D46" s="113">
        <f aca="true" t="shared" si="2" ref="D46:M46">D33/D23*100</f>
        <v>78.69913944356254</v>
      </c>
      <c r="E46" s="113">
        <f t="shared" si="2"/>
        <v>70.46809080559834</v>
      </c>
      <c r="F46" s="113">
        <f t="shared" si="2"/>
        <v>72.58052137429968</v>
      </c>
      <c r="G46" s="113">
        <f t="shared" si="2"/>
        <v>68.6488215847286</v>
      </c>
      <c r="H46" s="113">
        <f t="shared" si="2"/>
        <v>74.96455503729426</v>
      </c>
      <c r="I46" s="113">
        <f t="shared" si="2"/>
        <v>64.63560334528077</v>
      </c>
      <c r="J46" s="113">
        <f t="shared" si="2"/>
        <v>67.47345299886676</v>
      </c>
      <c r="K46" s="113">
        <f t="shared" si="2"/>
        <v>66.26263935701321</v>
      </c>
      <c r="L46" s="113">
        <f t="shared" si="2"/>
        <v>58.812744626793936</v>
      </c>
      <c r="M46" s="113">
        <f t="shared" si="2"/>
        <v>69.74872090383641</v>
      </c>
    </row>
    <row r="47" spans="1:13" ht="15.75">
      <c r="A47" s="43" t="s">
        <v>12</v>
      </c>
      <c r="B47" s="69" t="s">
        <v>0</v>
      </c>
      <c r="C47" s="113">
        <f t="shared" si="1"/>
        <v>84.5174236869525</v>
      </c>
      <c r="D47" s="110" t="s">
        <v>13</v>
      </c>
      <c r="E47" s="113">
        <f aca="true" t="shared" si="3" ref="E47:J47">E34/E24*100</f>
        <v>70.68337883676678</v>
      </c>
      <c r="F47" s="113">
        <f t="shared" si="3"/>
        <v>74.12323006288823</v>
      </c>
      <c r="G47" s="113">
        <f t="shared" si="3"/>
        <v>84.09100060398632</v>
      </c>
      <c r="H47" s="113">
        <f t="shared" si="3"/>
        <v>87.85164855007042</v>
      </c>
      <c r="I47" s="113">
        <f t="shared" si="3"/>
        <v>90.74237089201877</v>
      </c>
      <c r="J47" s="113">
        <f t="shared" si="3"/>
        <v>89.44619833003865</v>
      </c>
      <c r="K47" s="110" t="s">
        <v>13</v>
      </c>
      <c r="L47" s="110" t="s">
        <v>13</v>
      </c>
      <c r="M47" s="110" t="s">
        <v>13</v>
      </c>
    </row>
    <row r="48" spans="1:13" ht="15.75">
      <c r="A48" s="43" t="s">
        <v>14</v>
      </c>
      <c r="B48" s="69" t="s">
        <v>0</v>
      </c>
      <c r="C48" s="113">
        <f t="shared" si="1"/>
        <v>83.86007757506106</v>
      </c>
      <c r="D48" s="113">
        <f aca="true" t="shared" si="4" ref="D48:M48">D35/D25*100</f>
        <v>80.6324294205052</v>
      </c>
      <c r="E48" s="113">
        <f t="shared" si="4"/>
        <v>72.63792473511144</v>
      </c>
      <c r="F48" s="113">
        <f t="shared" si="4"/>
        <v>83.62631388184126</v>
      </c>
      <c r="G48" s="113">
        <f t="shared" si="4"/>
        <v>74.69784226006576</v>
      </c>
      <c r="H48" s="113">
        <f t="shared" si="4"/>
        <v>75.29408957503162</v>
      </c>
      <c r="I48" s="113">
        <f t="shared" si="4"/>
        <v>77.24024752983007</v>
      </c>
      <c r="J48" s="113">
        <f t="shared" si="4"/>
        <v>75.48569473703164</v>
      </c>
      <c r="K48" s="113">
        <f t="shared" si="4"/>
        <v>78.35945315105035</v>
      </c>
      <c r="L48" s="113">
        <f t="shared" si="4"/>
        <v>89.39404917161764</v>
      </c>
      <c r="M48" s="113">
        <f t="shared" si="4"/>
        <v>93.15989973517624</v>
      </c>
    </row>
    <row r="49" spans="1:13" ht="15.75">
      <c r="A49" s="43" t="s">
        <v>15</v>
      </c>
      <c r="B49" s="69" t="s">
        <v>0</v>
      </c>
      <c r="C49" s="113">
        <f t="shared" si="1"/>
        <v>67.68022792409315</v>
      </c>
      <c r="D49" s="113">
        <f aca="true" t="shared" si="5" ref="D49:M49">D36/D26*100</f>
        <v>70.03170429941231</v>
      </c>
      <c r="E49" s="113">
        <f t="shared" si="5"/>
        <v>70.88063128618091</v>
      </c>
      <c r="F49" s="113">
        <f t="shared" si="5"/>
        <v>67.16755915170674</v>
      </c>
      <c r="G49" s="113">
        <f t="shared" si="5"/>
        <v>65.46589354857352</v>
      </c>
      <c r="H49" s="113">
        <f t="shared" si="5"/>
        <v>73.12431970144611</v>
      </c>
      <c r="I49" s="113">
        <f t="shared" si="5"/>
        <v>64.64722151822019</v>
      </c>
      <c r="J49" s="113">
        <f t="shared" si="5"/>
        <v>69.49835505342888</v>
      </c>
      <c r="K49" s="113">
        <f t="shared" si="5"/>
        <v>56.60706703778836</v>
      </c>
      <c r="L49" s="113">
        <f t="shared" si="5"/>
        <v>66.28659773891196</v>
      </c>
      <c r="M49" s="113">
        <f t="shared" si="5"/>
        <v>68.23492263972214</v>
      </c>
    </row>
    <row r="50" spans="1:13" ht="15.75">
      <c r="A50" s="43" t="s">
        <v>16</v>
      </c>
      <c r="B50" s="69" t="s">
        <v>0</v>
      </c>
      <c r="C50" s="113">
        <f t="shared" si="1"/>
        <v>66.31376170158568</v>
      </c>
      <c r="D50" s="113">
        <f aca="true" t="shared" si="6" ref="D50:M50">D37/D27*100</f>
        <v>83.5604430631923</v>
      </c>
      <c r="E50" s="113">
        <f t="shared" si="6"/>
        <v>67.91812899991152</v>
      </c>
      <c r="F50" s="113">
        <f t="shared" si="6"/>
        <v>68.6965981460916</v>
      </c>
      <c r="G50" s="113">
        <f t="shared" si="6"/>
        <v>66.7366621448349</v>
      </c>
      <c r="H50" s="113">
        <f t="shared" si="6"/>
        <v>76.20513590629223</v>
      </c>
      <c r="I50" s="113">
        <f t="shared" si="6"/>
        <v>62.91983316433731</v>
      </c>
      <c r="J50" s="113">
        <f t="shared" si="6"/>
        <v>66.23329721921272</v>
      </c>
      <c r="K50" s="113">
        <f t="shared" si="6"/>
        <v>65.90514439820339</v>
      </c>
      <c r="L50" s="113">
        <f t="shared" si="6"/>
        <v>53.92188440058098</v>
      </c>
      <c r="M50" s="113">
        <f t="shared" si="6"/>
        <v>69.92205989082075</v>
      </c>
    </row>
    <row r="51" spans="1:13" ht="15.75">
      <c r="A51" s="43" t="s">
        <v>17</v>
      </c>
      <c r="B51" s="69" t="s">
        <v>0</v>
      </c>
      <c r="C51" s="113">
        <f t="shared" si="1"/>
        <v>62.334271739301386</v>
      </c>
      <c r="D51" s="113">
        <f aca="true" t="shared" si="7" ref="D51:M51">D38/D28*100</f>
        <v>73.1743271847596</v>
      </c>
      <c r="E51" s="113">
        <f t="shared" si="7"/>
        <v>61.53646434341103</v>
      </c>
      <c r="F51" s="113">
        <f t="shared" si="7"/>
        <v>69.71523449938589</v>
      </c>
      <c r="G51" s="113">
        <f t="shared" si="7"/>
        <v>66.07850198055456</v>
      </c>
      <c r="H51" s="113">
        <f t="shared" si="7"/>
        <v>68.25462829042522</v>
      </c>
      <c r="I51" s="113">
        <f t="shared" si="7"/>
        <v>62.07545740778811</v>
      </c>
      <c r="J51" s="113">
        <f t="shared" si="7"/>
        <v>59.3597327405398</v>
      </c>
      <c r="K51" s="113">
        <f t="shared" si="7"/>
        <v>81.35517354012171</v>
      </c>
      <c r="L51" s="113">
        <f t="shared" si="7"/>
        <v>44.6905958193108</v>
      </c>
      <c r="M51" s="113">
        <f t="shared" si="7"/>
        <v>75.63997112785994</v>
      </c>
    </row>
    <row r="52" spans="1:13" ht="15.75">
      <c r="A52" s="43" t="s">
        <v>18</v>
      </c>
      <c r="B52" s="69" t="s">
        <v>0</v>
      </c>
      <c r="C52" s="113">
        <f t="shared" si="1"/>
        <v>61.251510186518374</v>
      </c>
      <c r="D52" s="110" t="s">
        <v>13</v>
      </c>
      <c r="E52" s="110" t="s">
        <v>13</v>
      </c>
      <c r="F52" s="113">
        <f>F39/F29*100</f>
        <v>83.56643356643356</v>
      </c>
      <c r="G52" s="113">
        <f>G39/G29*100</f>
        <v>63.952212814096185</v>
      </c>
      <c r="H52" s="113">
        <f>H39/H29*100</f>
        <v>68.2704588345184</v>
      </c>
      <c r="I52" s="113">
        <f>I39/I29*100</f>
        <v>60.103207873872236</v>
      </c>
      <c r="J52" s="113">
        <f>J39/J29*100</f>
        <v>85.0360383551065</v>
      </c>
      <c r="K52" s="110" t="s">
        <v>13</v>
      </c>
      <c r="L52" s="110" t="s">
        <v>13</v>
      </c>
      <c r="M52" s="110" t="s">
        <v>13</v>
      </c>
    </row>
    <row r="53" spans="1:13" ht="15.75">
      <c r="A53" s="43"/>
      <c r="B53" s="69" t="s">
        <v>0</v>
      </c>
      <c r="C53" s="28"/>
      <c r="D53" s="29"/>
      <c r="E53" s="28"/>
      <c r="F53" s="29"/>
      <c r="G53" s="28"/>
      <c r="H53" s="29"/>
      <c r="I53" s="28"/>
      <c r="J53" s="65"/>
      <c r="K53" s="29"/>
      <c r="L53" s="29"/>
      <c r="M53" s="29"/>
    </row>
    <row r="54" spans="1:13" ht="15.75">
      <c r="A54" s="40" t="s">
        <v>23</v>
      </c>
      <c r="B54" s="69" t="s">
        <v>0</v>
      </c>
      <c r="C54" s="28"/>
      <c r="D54" s="29"/>
      <c r="E54" s="28"/>
      <c r="F54" s="29"/>
      <c r="G54" s="28"/>
      <c r="H54" s="29"/>
      <c r="I54" s="28"/>
      <c r="J54" s="65"/>
      <c r="K54" s="29"/>
      <c r="L54" s="29"/>
      <c r="M54" s="29"/>
    </row>
    <row r="55" spans="1:13" ht="15.75">
      <c r="A55" s="40" t="s">
        <v>24</v>
      </c>
      <c r="B55" s="69" t="s">
        <v>0</v>
      </c>
      <c r="C55" s="28"/>
      <c r="D55" s="29"/>
      <c r="E55" s="28"/>
      <c r="F55" s="29"/>
      <c r="G55" s="28"/>
      <c r="H55" s="29"/>
      <c r="I55" s="28"/>
      <c r="J55" s="65"/>
      <c r="K55" s="29"/>
      <c r="L55" s="29"/>
      <c r="M55" s="29"/>
    </row>
    <row r="56" spans="1:13" ht="15.75">
      <c r="A56" s="40" t="s">
        <v>25</v>
      </c>
      <c r="B56" s="69" t="s">
        <v>0</v>
      </c>
      <c r="C56" s="28"/>
      <c r="D56" s="29"/>
      <c r="E56" s="28"/>
      <c r="F56" s="29"/>
      <c r="G56" s="28"/>
      <c r="H56" s="29"/>
      <c r="I56" s="28"/>
      <c r="J56" s="65"/>
      <c r="K56" s="29"/>
      <c r="L56" s="29"/>
      <c r="M56" s="29"/>
    </row>
    <row r="57" spans="1:13" ht="16.5">
      <c r="A57" s="45" t="s">
        <v>10</v>
      </c>
      <c r="B57" s="69" t="s">
        <v>0</v>
      </c>
      <c r="C57" s="110">
        <v>60025</v>
      </c>
      <c r="D57" s="110">
        <v>2643</v>
      </c>
      <c r="E57" s="110">
        <v>4060</v>
      </c>
      <c r="F57" s="110">
        <v>19079</v>
      </c>
      <c r="G57" s="110">
        <v>10277</v>
      </c>
      <c r="H57" s="110">
        <v>5220</v>
      </c>
      <c r="I57" s="110">
        <v>18747</v>
      </c>
      <c r="J57" s="110">
        <v>12093</v>
      </c>
      <c r="K57" s="110">
        <v>4251</v>
      </c>
      <c r="L57" s="110">
        <v>1311</v>
      </c>
      <c r="M57" s="110">
        <v>1093</v>
      </c>
    </row>
    <row r="58" spans="1:2" ht="15.75">
      <c r="A58" s="43"/>
      <c r="B58" s="69" t="s">
        <v>0</v>
      </c>
    </row>
    <row r="59" spans="1:13" ht="15.75">
      <c r="A59" s="43" t="s">
        <v>11</v>
      </c>
      <c r="B59" s="69" t="s">
        <v>0</v>
      </c>
      <c r="C59" s="110">
        <v>58493</v>
      </c>
      <c r="D59" s="110">
        <v>2517</v>
      </c>
      <c r="E59" s="110">
        <v>3947</v>
      </c>
      <c r="F59" s="110">
        <v>18654</v>
      </c>
      <c r="G59" s="110">
        <v>10030</v>
      </c>
      <c r="H59" s="110">
        <v>5142</v>
      </c>
      <c r="I59" s="110">
        <v>18203</v>
      </c>
      <c r="J59" s="110">
        <v>11821</v>
      </c>
      <c r="K59" s="110">
        <v>4123</v>
      </c>
      <c r="L59" s="110">
        <v>1230</v>
      </c>
      <c r="M59" s="110">
        <v>1029</v>
      </c>
    </row>
    <row r="60" spans="1:13" ht="15.75">
      <c r="A60" s="43" t="s">
        <v>12</v>
      </c>
      <c r="B60" s="69" t="s">
        <v>0</v>
      </c>
      <c r="C60" s="110">
        <v>4560</v>
      </c>
      <c r="D60" s="111">
        <v>217</v>
      </c>
      <c r="E60" s="111">
        <v>592</v>
      </c>
      <c r="F60" s="110">
        <v>2012</v>
      </c>
      <c r="G60" s="110">
        <v>1023</v>
      </c>
      <c r="H60" s="111">
        <v>307</v>
      </c>
      <c r="I60" s="111">
        <v>409</v>
      </c>
      <c r="J60" s="111">
        <v>391</v>
      </c>
      <c r="K60" s="111">
        <v>8</v>
      </c>
      <c r="L60" s="111">
        <v>5</v>
      </c>
      <c r="M60" s="111">
        <v>5</v>
      </c>
    </row>
    <row r="61" spans="1:13" ht="15.75">
      <c r="A61" s="43" t="s">
        <v>14</v>
      </c>
      <c r="B61" s="69" t="s">
        <v>0</v>
      </c>
      <c r="C61" s="110">
        <v>14109</v>
      </c>
      <c r="D61" s="111">
        <v>663</v>
      </c>
      <c r="E61" s="110">
        <v>1133</v>
      </c>
      <c r="F61" s="110">
        <v>4339</v>
      </c>
      <c r="G61" s="110">
        <v>2507</v>
      </c>
      <c r="H61" s="110">
        <v>1262</v>
      </c>
      <c r="I61" s="110">
        <v>4206</v>
      </c>
      <c r="J61" s="110">
        <v>3167</v>
      </c>
      <c r="K61" s="111">
        <v>739</v>
      </c>
      <c r="L61" s="111">
        <v>199</v>
      </c>
      <c r="M61" s="111">
        <v>101</v>
      </c>
    </row>
    <row r="62" spans="1:13" ht="15.75">
      <c r="A62" s="43" t="s">
        <v>15</v>
      </c>
      <c r="B62" s="69" t="s">
        <v>0</v>
      </c>
      <c r="C62" s="110">
        <v>16546</v>
      </c>
      <c r="D62" s="111">
        <v>706</v>
      </c>
      <c r="E62" s="110">
        <v>1041</v>
      </c>
      <c r="F62" s="110">
        <v>5280</v>
      </c>
      <c r="G62" s="110">
        <v>2629</v>
      </c>
      <c r="H62" s="110">
        <v>1536</v>
      </c>
      <c r="I62" s="110">
        <v>5354</v>
      </c>
      <c r="J62" s="110">
        <v>3528</v>
      </c>
      <c r="K62" s="110">
        <v>1206</v>
      </c>
      <c r="L62" s="111">
        <v>373</v>
      </c>
      <c r="M62" s="111">
        <v>247</v>
      </c>
    </row>
    <row r="63" spans="1:13" ht="15.75">
      <c r="A63" s="43" t="s">
        <v>16</v>
      </c>
      <c r="B63" s="69" t="s">
        <v>0</v>
      </c>
      <c r="C63" s="110">
        <v>15255</v>
      </c>
      <c r="D63" s="111">
        <v>568</v>
      </c>
      <c r="E63" s="111">
        <v>749</v>
      </c>
      <c r="F63" s="110">
        <v>4837</v>
      </c>
      <c r="G63" s="110">
        <v>2555</v>
      </c>
      <c r="H63" s="110">
        <v>1382</v>
      </c>
      <c r="I63" s="110">
        <v>5164</v>
      </c>
      <c r="J63" s="110">
        <v>3091</v>
      </c>
      <c r="K63" s="110">
        <v>1354</v>
      </c>
      <c r="L63" s="111">
        <v>398</v>
      </c>
      <c r="M63" s="111">
        <v>321</v>
      </c>
    </row>
    <row r="64" spans="1:13" ht="15.75">
      <c r="A64" s="43" t="s">
        <v>17</v>
      </c>
      <c r="B64" s="69" t="s">
        <v>0</v>
      </c>
      <c r="C64" s="110">
        <v>8023</v>
      </c>
      <c r="D64" s="111">
        <v>364</v>
      </c>
      <c r="E64" s="111">
        <v>432</v>
      </c>
      <c r="F64" s="110">
        <v>2186</v>
      </c>
      <c r="G64" s="110">
        <v>1316</v>
      </c>
      <c r="H64" s="111">
        <v>654</v>
      </c>
      <c r="I64" s="110">
        <v>3070</v>
      </c>
      <c r="J64" s="110">
        <v>1644</v>
      </c>
      <c r="K64" s="111">
        <v>815</v>
      </c>
      <c r="L64" s="111">
        <v>256</v>
      </c>
      <c r="M64" s="111">
        <v>355</v>
      </c>
    </row>
    <row r="65" spans="1:13" ht="15.75">
      <c r="A65" s="43" t="s">
        <v>18</v>
      </c>
      <c r="B65" s="69" t="s">
        <v>0</v>
      </c>
      <c r="C65" s="110">
        <v>1533</v>
      </c>
      <c r="D65" s="111">
        <v>126</v>
      </c>
      <c r="E65" s="111">
        <v>113</v>
      </c>
      <c r="F65" s="111">
        <v>425</v>
      </c>
      <c r="G65" s="111">
        <v>246</v>
      </c>
      <c r="H65" s="111">
        <v>78</v>
      </c>
      <c r="I65" s="111">
        <v>544</v>
      </c>
      <c r="J65" s="111">
        <v>272</v>
      </c>
      <c r="K65" s="111">
        <v>128</v>
      </c>
      <c r="L65" s="111">
        <v>80</v>
      </c>
      <c r="M65" s="111">
        <v>64</v>
      </c>
    </row>
    <row r="66" spans="1:2" ht="15.75">
      <c r="A66" s="43"/>
      <c r="B66" s="69" t="s">
        <v>0</v>
      </c>
    </row>
    <row r="67" spans="1:13" ht="16.5">
      <c r="A67" s="45" t="s">
        <v>19</v>
      </c>
      <c r="B67" s="69" t="s">
        <v>0</v>
      </c>
      <c r="C67" s="110">
        <v>42264</v>
      </c>
      <c r="D67" s="111">
        <v>944</v>
      </c>
      <c r="E67" s="110">
        <v>2046</v>
      </c>
      <c r="F67" s="110">
        <v>12491</v>
      </c>
      <c r="G67" s="110">
        <v>8351</v>
      </c>
      <c r="H67" s="110">
        <v>4791</v>
      </c>
      <c r="I67" s="110">
        <v>13642</v>
      </c>
      <c r="J67" s="110">
        <v>9153</v>
      </c>
      <c r="K67" s="110">
        <v>3475</v>
      </c>
      <c r="L67" s="111">
        <v>562</v>
      </c>
      <c r="M67" s="111">
        <v>452</v>
      </c>
    </row>
    <row r="68" spans="1:2" ht="15.75">
      <c r="A68" s="43"/>
      <c r="B68" s="69" t="s">
        <v>0</v>
      </c>
    </row>
    <row r="69" spans="1:13" ht="15.75">
      <c r="A69" s="43" t="s">
        <v>11</v>
      </c>
      <c r="B69" s="69" t="s">
        <v>0</v>
      </c>
      <c r="C69" s="110">
        <v>41294</v>
      </c>
      <c r="D69" s="111">
        <v>882</v>
      </c>
      <c r="E69" s="110">
        <v>1978</v>
      </c>
      <c r="F69" s="110">
        <v>12101</v>
      </c>
      <c r="G69" s="110">
        <v>8198</v>
      </c>
      <c r="H69" s="110">
        <v>4713</v>
      </c>
      <c r="I69" s="110">
        <v>13422</v>
      </c>
      <c r="J69" s="110">
        <v>9033</v>
      </c>
      <c r="K69" s="110">
        <v>3410</v>
      </c>
      <c r="L69" s="111">
        <v>541</v>
      </c>
      <c r="M69" s="111">
        <v>438</v>
      </c>
    </row>
    <row r="70" spans="1:13" ht="15.75">
      <c r="A70" s="43" t="s">
        <v>12</v>
      </c>
      <c r="B70" s="69" t="s">
        <v>0</v>
      </c>
      <c r="C70" s="110">
        <v>3225</v>
      </c>
      <c r="D70" s="111">
        <v>29</v>
      </c>
      <c r="E70" s="111">
        <v>249</v>
      </c>
      <c r="F70" s="110">
        <v>1110</v>
      </c>
      <c r="G70" s="110">
        <v>1023</v>
      </c>
      <c r="H70" s="111">
        <v>287</v>
      </c>
      <c r="I70" s="111">
        <v>526</v>
      </c>
      <c r="J70" s="111">
        <v>501</v>
      </c>
      <c r="K70" s="111">
        <v>25</v>
      </c>
      <c r="L70" s="111">
        <v>0</v>
      </c>
      <c r="M70" s="111">
        <v>0</v>
      </c>
    </row>
    <row r="71" spans="1:13" ht="15.75">
      <c r="A71" s="43" t="s">
        <v>14</v>
      </c>
      <c r="B71" s="69" t="s">
        <v>0</v>
      </c>
      <c r="C71" s="110">
        <v>9234</v>
      </c>
      <c r="D71" s="111">
        <v>177</v>
      </c>
      <c r="E71" s="111">
        <v>453</v>
      </c>
      <c r="F71" s="110">
        <v>2172</v>
      </c>
      <c r="G71" s="110">
        <v>1755</v>
      </c>
      <c r="H71" s="111">
        <v>966</v>
      </c>
      <c r="I71" s="110">
        <v>3711</v>
      </c>
      <c r="J71" s="110">
        <v>2711</v>
      </c>
      <c r="K71" s="111">
        <v>781</v>
      </c>
      <c r="L71" s="111">
        <v>130</v>
      </c>
      <c r="M71" s="111">
        <v>89</v>
      </c>
    </row>
    <row r="72" spans="1:13" ht="15.75">
      <c r="A72" s="43" t="s">
        <v>15</v>
      </c>
      <c r="B72" s="69" t="s">
        <v>0</v>
      </c>
      <c r="C72" s="110">
        <v>11192</v>
      </c>
      <c r="D72" s="111">
        <v>280</v>
      </c>
      <c r="E72" s="111">
        <v>514</v>
      </c>
      <c r="F72" s="110">
        <v>3324</v>
      </c>
      <c r="G72" s="110">
        <v>2070</v>
      </c>
      <c r="H72" s="110">
        <v>1342</v>
      </c>
      <c r="I72" s="110">
        <v>3662</v>
      </c>
      <c r="J72" s="110">
        <v>2465</v>
      </c>
      <c r="K72" s="111">
        <v>872</v>
      </c>
      <c r="L72" s="111">
        <v>176</v>
      </c>
      <c r="M72" s="111">
        <v>148</v>
      </c>
    </row>
    <row r="73" spans="1:13" ht="15.75">
      <c r="A73" s="43" t="s">
        <v>16</v>
      </c>
      <c r="B73" s="69" t="s">
        <v>0</v>
      </c>
      <c r="C73" s="110">
        <v>11655</v>
      </c>
      <c r="D73" s="111">
        <v>241</v>
      </c>
      <c r="E73" s="111">
        <v>500</v>
      </c>
      <c r="F73" s="110">
        <v>3567</v>
      </c>
      <c r="G73" s="110">
        <v>2209</v>
      </c>
      <c r="H73" s="110">
        <v>1420</v>
      </c>
      <c r="I73" s="110">
        <v>3718</v>
      </c>
      <c r="J73" s="110">
        <v>2337</v>
      </c>
      <c r="K73" s="110">
        <v>1108</v>
      </c>
      <c r="L73" s="111">
        <v>156</v>
      </c>
      <c r="M73" s="111">
        <v>117</v>
      </c>
    </row>
    <row r="74" spans="1:13" ht="15.75">
      <c r="A74" s="43" t="s">
        <v>17</v>
      </c>
      <c r="B74" s="69" t="s">
        <v>0</v>
      </c>
      <c r="C74" s="110">
        <v>5987</v>
      </c>
      <c r="D74" s="111">
        <v>155</v>
      </c>
      <c r="E74" s="111">
        <v>262</v>
      </c>
      <c r="F74" s="110">
        <v>1927</v>
      </c>
      <c r="G74" s="110">
        <v>1141</v>
      </c>
      <c r="H74" s="111">
        <v>698</v>
      </c>
      <c r="I74" s="110">
        <v>1804</v>
      </c>
      <c r="J74" s="110">
        <v>1019</v>
      </c>
      <c r="K74" s="111">
        <v>623</v>
      </c>
      <c r="L74" s="111">
        <v>78</v>
      </c>
      <c r="M74" s="111">
        <v>84</v>
      </c>
    </row>
    <row r="75" spans="1:13" ht="15.75">
      <c r="A75" s="43" t="s">
        <v>18</v>
      </c>
      <c r="B75" s="69" t="s">
        <v>0</v>
      </c>
      <c r="C75" s="111">
        <v>971</v>
      </c>
      <c r="D75" s="111">
        <v>62</v>
      </c>
      <c r="E75" s="111">
        <v>68</v>
      </c>
      <c r="F75" s="111">
        <v>390</v>
      </c>
      <c r="G75" s="111">
        <v>153</v>
      </c>
      <c r="H75" s="111">
        <v>77</v>
      </c>
      <c r="I75" s="111">
        <v>220</v>
      </c>
      <c r="J75" s="111">
        <v>120</v>
      </c>
      <c r="K75" s="111">
        <v>65</v>
      </c>
      <c r="L75" s="111">
        <v>21</v>
      </c>
      <c r="M75" s="111">
        <v>14</v>
      </c>
    </row>
    <row r="76" spans="3:9" ht="15.75">
      <c r="C76" s="42"/>
      <c r="D76" s="42"/>
      <c r="E76" s="42"/>
      <c r="F76" s="42"/>
      <c r="G76" s="42"/>
      <c r="H76" s="42"/>
      <c r="I76" s="42"/>
    </row>
    <row r="77" spans="1:9" ht="15.75">
      <c r="A77" s="43" t="s">
        <v>143</v>
      </c>
      <c r="B77" s="43" t="s">
        <v>31</v>
      </c>
      <c r="C77" s="42"/>
      <c r="D77" s="42"/>
      <c r="E77" s="42"/>
      <c r="F77" s="42"/>
      <c r="G77" s="42"/>
      <c r="H77" s="42"/>
      <c r="I77" s="42"/>
    </row>
    <row r="78" spans="1:9" ht="15.75">
      <c r="A78" s="43" t="s">
        <v>141</v>
      </c>
      <c r="B78" s="43" t="s">
        <v>163</v>
      </c>
      <c r="C78" s="42"/>
      <c r="D78" s="42"/>
      <c r="E78" s="42"/>
      <c r="F78" s="42"/>
      <c r="G78" s="42"/>
      <c r="H78" s="42"/>
      <c r="I78" s="42"/>
    </row>
    <row r="79" spans="1:9" ht="15.75">
      <c r="A79" s="43" t="s">
        <v>142</v>
      </c>
      <c r="B79" s="41"/>
      <c r="C79" s="42"/>
      <c r="D79" s="42"/>
      <c r="E79" s="42"/>
      <c r="F79" s="42"/>
      <c r="G79" s="42"/>
      <c r="H79" s="42"/>
      <c r="I79" s="42"/>
    </row>
    <row r="80" spans="1:9" ht="15.75">
      <c r="A80" s="43"/>
      <c r="B80" s="41"/>
      <c r="C80" s="43"/>
      <c r="D80" s="43"/>
      <c r="E80" s="43"/>
      <c r="F80" s="43"/>
      <c r="G80" s="43"/>
      <c r="H80" s="43"/>
      <c r="I80" s="43"/>
    </row>
    <row r="81" spans="1:9" ht="15.75">
      <c r="A81" s="43" t="s">
        <v>32</v>
      </c>
      <c r="B81" s="41"/>
      <c r="C81" s="43"/>
      <c r="D81" s="43"/>
      <c r="E81" s="43"/>
      <c r="F81" s="43"/>
      <c r="G81" s="43"/>
      <c r="H81" s="43"/>
      <c r="I81" s="43"/>
    </row>
    <row r="82" spans="1:9" ht="16.5">
      <c r="A82" s="77" t="s">
        <v>159</v>
      </c>
      <c r="B82" s="76" t="s">
        <v>155</v>
      </c>
      <c r="C82" s="43"/>
      <c r="D82" s="43"/>
      <c r="E82" s="43"/>
      <c r="F82" s="43"/>
      <c r="G82" s="43"/>
      <c r="H82" s="43"/>
      <c r="I82" s="43"/>
    </row>
    <row r="83" spans="1:9" ht="16.5">
      <c r="A83" s="77" t="s">
        <v>160</v>
      </c>
      <c r="B83" s="76" t="s">
        <v>155</v>
      </c>
      <c r="C83" s="43"/>
      <c r="D83" s="43"/>
      <c r="E83" s="43"/>
      <c r="F83" s="43"/>
      <c r="G83" s="43"/>
      <c r="H83" s="43"/>
      <c r="I83" s="43"/>
    </row>
    <row r="84" spans="1:9" ht="15.75">
      <c r="A84" s="43" t="s">
        <v>158</v>
      </c>
      <c r="B84" s="76" t="s">
        <v>155</v>
      </c>
      <c r="C84" s="43"/>
      <c r="D84" s="43"/>
      <c r="E84" s="43"/>
      <c r="F84" s="43"/>
      <c r="G84" s="43"/>
      <c r="H84" s="43"/>
      <c r="I84" s="43"/>
    </row>
    <row r="85" spans="1:9" ht="15.75">
      <c r="A85" s="43" t="s">
        <v>140</v>
      </c>
      <c r="B85" s="76" t="s">
        <v>155</v>
      </c>
      <c r="C85" s="43"/>
      <c r="D85" s="43"/>
      <c r="E85" s="43"/>
      <c r="F85" s="43"/>
      <c r="G85" s="43"/>
      <c r="H85" s="43"/>
      <c r="I85" s="43"/>
    </row>
    <row r="86" spans="1:9" ht="15.75">
      <c r="A86" s="43" t="s">
        <v>157</v>
      </c>
      <c r="B86" s="76" t="s">
        <v>155</v>
      </c>
      <c r="C86" s="43"/>
      <c r="D86" s="43"/>
      <c r="E86" s="43"/>
      <c r="F86" s="43"/>
      <c r="G86" s="43"/>
      <c r="H86" s="43"/>
      <c r="I86" s="43"/>
    </row>
    <row r="87" spans="1:9" ht="15.75">
      <c r="A87" s="43" t="s">
        <v>156</v>
      </c>
      <c r="B87" s="76" t="s">
        <v>155</v>
      </c>
      <c r="C87" s="43"/>
      <c r="D87" s="43"/>
      <c r="E87" s="43"/>
      <c r="F87" s="43"/>
      <c r="G87" s="43"/>
      <c r="H87" s="43"/>
      <c r="I87" s="43"/>
    </row>
    <row r="88" spans="1:9" ht="16.5">
      <c r="A88" s="50"/>
      <c r="B88" s="41"/>
      <c r="C88" s="43"/>
      <c r="D88" s="43"/>
      <c r="E88" s="43"/>
      <c r="F88" s="43"/>
      <c r="G88" s="43"/>
      <c r="H88" s="43"/>
      <c r="I88" s="43"/>
    </row>
    <row r="89" spans="1:9" ht="16.5">
      <c r="A89" s="50" t="s">
        <v>33</v>
      </c>
      <c r="B89" s="41"/>
      <c r="C89" s="43"/>
      <c r="D89" s="43"/>
      <c r="E89" s="43"/>
      <c r="F89" s="43"/>
      <c r="G89" s="43"/>
      <c r="H89" s="43"/>
      <c r="I89" s="43"/>
    </row>
    <row r="90" spans="1:2" ht="15.75">
      <c r="A90" s="57" t="s">
        <v>34</v>
      </c>
      <c r="B90" s="76" t="s">
        <v>155</v>
      </c>
    </row>
  </sheetData>
  <mergeCells count="19">
    <mergeCell ref="C7:F8"/>
    <mergeCell ref="G7:M8"/>
    <mergeCell ref="C9:C16"/>
    <mergeCell ref="D9:D16"/>
    <mergeCell ref="E9:F10"/>
    <mergeCell ref="G9:M10"/>
    <mergeCell ref="E11:E16"/>
    <mergeCell ref="F11:F16"/>
    <mergeCell ref="G11:G16"/>
    <mergeCell ref="A19:A20"/>
    <mergeCell ref="A41:A43"/>
    <mergeCell ref="H11:H16"/>
    <mergeCell ref="I11:M12"/>
    <mergeCell ref="I13:I16"/>
    <mergeCell ref="J13:J16"/>
    <mergeCell ref="K13:K16"/>
    <mergeCell ref="L13:L16"/>
    <mergeCell ref="M13:M16"/>
    <mergeCell ref="A7:A18"/>
  </mergeCells>
  <hyperlinks>
    <hyperlink ref="A90" r:id="rId1" display="http://www.census.gov/hhes/www/income.html"/>
  </hyperlinks>
  <printOptions/>
  <pageMargins left="0.75" right="0.75" top="1" bottom="1" header="0.5" footer="0.5"/>
  <pageSetup horizontalDpi="600" verticalDpi="600" orientation="landscape" paperSize="17" scale="5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7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37" width="14.69921875" style="0" customWidth="1"/>
  </cols>
  <sheetData>
    <row r="1" ht="16.5">
      <c r="A1" s="32" t="s">
        <v>164</v>
      </c>
    </row>
    <row r="2" ht="16.5">
      <c r="A2" s="32" t="s">
        <v>165</v>
      </c>
    </row>
    <row r="3" ht="16.5">
      <c r="A3" s="2"/>
    </row>
    <row r="4" ht="15.75">
      <c r="A4" s="1" t="s">
        <v>2</v>
      </c>
    </row>
    <row r="5" ht="15.75">
      <c r="A5" s="1" t="s">
        <v>3</v>
      </c>
    </row>
    <row r="6" ht="16.5" thickBot="1"/>
    <row r="7" spans="1:60" ht="15.75">
      <c r="A7" s="165" t="s">
        <v>5</v>
      </c>
      <c r="B7" s="172">
        <v>2003</v>
      </c>
      <c r="C7" s="166"/>
      <c r="D7" s="166"/>
      <c r="E7" s="166"/>
      <c r="F7" s="174">
        <v>2003</v>
      </c>
      <c r="G7" s="166"/>
      <c r="H7" s="166"/>
      <c r="I7" s="166"/>
      <c r="J7" s="166"/>
      <c r="K7" s="166"/>
      <c r="L7" s="166"/>
      <c r="M7" s="34"/>
      <c r="N7" s="33"/>
      <c r="O7" s="33"/>
      <c r="P7" s="33"/>
      <c r="Q7" s="33"/>
      <c r="R7" s="33"/>
      <c r="S7" s="33"/>
      <c r="T7" s="33"/>
      <c r="U7" s="33"/>
      <c r="V7" s="33"/>
      <c r="W7" s="33"/>
      <c r="X7" s="35"/>
      <c r="Y7" s="35"/>
      <c r="Z7" s="35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ht="17.25" thickBot="1">
      <c r="A8" s="171"/>
      <c r="B8" s="173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5"/>
      <c r="Y8" s="35"/>
      <c r="Z8" s="35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ht="15.75">
      <c r="A9" s="171"/>
      <c r="B9" s="168" t="s">
        <v>145</v>
      </c>
      <c r="C9" s="175" t="s">
        <v>154</v>
      </c>
      <c r="D9" s="177" t="s">
        <v>146</v>
      </c>
      <c r="E9" s="178"/>
      <c r="F9" s="181" t="s">
        <v>4</v>
      </c>
      <c r="G9" s="166"/>
      <c r="H9" s="166"/>
      <c r="I9" s="166"/>
      <c r="J9" s="166"/>
      <c r="K9" s="166"/>
      <c r="L9" s="166"/>
      <c r="M9" s="34"/>
      <c r="N9" s="33"/>
      <c r="O9" s="33"/>
      <c r="P9" s="33"/>
      <c r="Q9" s="33"/>
      <c r="R9" s="33"/>
      <c r="S9" s="33"/>
      <c r="T9" s="33"/>
      <c r="U9" s="33"/>
      <c r="V9" s="33"/>
      <c r="W9" s="33"/>
      <c r="X9" s="35"/>
      <c r="Y9" s="35"/>
      <c r="Z9" s="35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</row>
    <row r="10" spans="1:60" ht="16.5" thickBot="1">
      <c r="A10" s="171"/>
      <c r="B10" s="169"/>
      <c r="C10" s="176"/>
      <c r="D10" s="179"/>
      <c r="E10" s="180"/>
      <c r="F10" s="182"/>
      <c r="G10" s="167"/>
      <c r="H10" s="167"/>
      <c r="I10" s="167"/>
      <c r="J10" s="167"/>
      <c r="K10" s="167"/>
      <c r="L10" s="167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Y10" s="35"/>
      <c r="Z10" s="35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</row>
    <row r="11" spans="1:60" ht="15.75">
      <c r="A11" s="171"/>
      <c r="B11" s="169"/>
      <c r="C11" s="176"/>
      <c r="D11" s="183" t="s">
        <v>147</v>
      </c>
      <c r="E11" s="185" t="s">
        <v>148</v>
      </c>
      <c r="F11" s="168" t="s">
        <v>149</v>
      </c>
      <c r="G11" s="163" t="s">
        <v>150</v>
      </c>
      <c r="H11" s="165" t="s">
        <v>6</v>
      </c>
      <c r="I11" s="166"/>
      <c r="J11" s="166"/>
      <c r="K11" s="166"/>
      <c r="L11" s="166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5"/>
      <c r="Y11" s="35"/>
      <c r="Z11" s="35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</row>
    <row r="12" spans="1:60" ht="16.5" thickBot="1">
      <c r="A12" s="171"/>
      <c r="B12" s="169"/>
      <c r="C12" s="176"/>
      <c r="D12" s="184"/>
      <c r="E12" s="186"/>
      <c r="F12" s="169"/>
      <c r="G12" s="164"/>
      <c r="H12" s="167"/>
      <c r="I12" s="167"/>
      <c r="J12" s="167"/>
      <c r="K12" s="167"/>
      <c r="L12" s="167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/>
      <c r="Y12" s="35"/>
      <c r="Z12" s="35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</row>
    <row r="13" spans="1:60" ht="15.75">
      <c r="A13" s="171"/>
      <c r="B13" s="169"/>
      <c r="C13" s="176"/>
      <c r="D13" s="184"/>
      <c r="E13" s="186"/>
      <c r="F13" s="169"/>
      <c r="G13" s="164"/>
      <c r="H13" s="168" t="s">
        <v>151</v>
      </c>
      <c r="I13" s="170" t="s">
        <v>152</v>
      </c>
      <c r="J13" s="170" t="s">
        <v>153</v>
      </c>
      <c r="K13" s="170" t="s">
        <v>7</v>
      </c>
      <c r="L13" s="170" t="s">
        <v>8</v>
      </c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/>
      <c r="Y13" s="35"/>
      <c r="Z13" s="35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</row>
    <row r="14" spans="1:60" ht="15.75">
      <c r="A14" s="171"/>
      <c r="B14" s="169"/>
      <c r="C14" s="176"/>
      <c r="D14" s="184"/>
      <c r="E14" s="186"/>
      <c r="F14" s="169"/>
      <c r="G14" s="164"/>
      <c r="H14" s="169"/>
      <c r="I14" s="164"/>
      <c r="J14" s="164"/>
      <c r="K14" s="164"/>
      <c r="L14" s="164"/>
      <c r="M14" s="3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5"/>
      <c r="Y14" s="35"/>
      <c r="Z14" s="35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</row>
    <row r="15" spans="1:60" ht="15.75">
      <c r="A15" s="171"/>
      <c r="B15" s="169"/>
      <c r="C15" s="176"/>
      <c r="D15" s="184"/>
      <c r="E15" s="186"/>
      <c r="F15" s="169"/>
      <c r="G15" s="164"/>
      <c r="H15" s="169"/>
      <c r="I15" s="164"/>
      <c r="J15" s="164"/>
      <c r="K15" s="164"/>
      <c r="L15" s="164"/>
      <c r="M15" s="3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/>
      <c r="Y15" s="35"/>
      <c r="Z15" s="35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</row>
    <row r="16" spans="1:60" ht="15.75">
      <c r="A16" s="171"/>
      <c r="B16" s="169"/>
      <c r="C16" s="176"/>
      <c r="D16" s="184"/>
      <c r="E16" s="186"/>
      <c r="F16" s="169"/>
      <c r="G16" s="164"/>
      <c r="H16" s="169"/>
      <c r="I16" s="164"/>
      <c r="J16" s="164"/>
      <c r="K16" s="164"/>
      <c r="L16" s="164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5"/>
      <c r="Y16" s="35"/>
      <c r="Z16" s="35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</row>
    <row r="17" spans="1:60" ht="16.5" thickBot="1">
      <c r="A17" s="167"/>
      <c r="B17" s="72"/>
      <c r="C17" s="73"/>
      <c r="D17" s="74"/>
      <c r="E17" s="73"/>
      <c r="F17" s="75"/>
      <c r="G17" s="73"/>
      <c r="H17" s="75"/>
      <c r="I17" s="73"/>
      <c r="J17" s="73"/>
      <c r="K17" s="73"/>
      <c r="L17" s="73"/>
      <c r="M17" s="34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  <c r="Y17" s="35"/>
      <c r="Z17" s="35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</row>
    <row r="18" spans="1:60" ht="15.75">
      <c r="A18" s="89" t="s">
        <v>9</v>
      </c>
      <c r="B18" s="90"/>
      <c r="C18" s="91"/>
      <c r="D18" s="91"/>
      <c r="E18" s="91"/>
      <c r="F18" s="90"/>
      <c r="G18" s="91"/>
      <c r="H18" s="90"/>
      <c r="I18" s="92"/>
      <c r="J18" s="91"/>
      <c r="K18" s="91"/>
      <c r="L18" s="91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</row>
    <row r="19" spans="1:60" ht="15.75">
      <c r="A19" s="95"/>
      <c r="B19" s="90"/>
      <c r="C19" s="91"/>
      <c r="D19" s="91"/>
      <c r="E19" s="91"/>
      <c r="F19" s="90"/>
      <c r="G19" s="91"/>
      <c r="H19" s="90"/>
      <c r="I19" s="92"/>
      <c r="J19" s="91"/>
      <c r="K19" s="91"/>
      <c r="L19" s="91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</row>
    <row r="20" spans="1:60" ht="16.5">
      <c r="A20" s="45" t="s">
        <v>10</v>
      </c>
      <c r="B20" s="46">
        <v>53039</v>
      </c>
      <c r="C20" s="47">
        <v>23972</v>
      </c>
      <c r="D20" s="47">
        <v>29100</v>
      </c>
      <c r="E20" s="47">
        <v>38331</v>
      </c>
      <c r="F20" s="46">
        <v>46332</v>
      </c>
      <c r="G20" s="47">
        <v>48683</v>
      </c>
      <c r="H20" s="46">
        <v>81007</v>
      </c>
      <c r="I20" s="47">
        <v>69913</v>
      </c>
      <c r="J20" s="47">
        <v>85628</v>
      </c>
      <c r="K20" s="47">
        <v>148331</v>
      </c>
      <c r="L20" s="47">
        <v>105648</v>
      </c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</row>
    <row r="21" spans="1:60" ht="16.5">
      <c r="A21" s="43"/>
      <c r="B21" s="46"/>
      <c r="C21" s="47"/>
      <c r="D21" s="47"/>
      <c r="E21" s="47"/>
      <c r="F21" s="46"/>
      <c r="G21" s="47"/>
      <c r="H21" s="46"/>
      <c r="I21" s="47"/>
      <c r="J21" s="47"/>
      <c r="K21" s="47"/>
      <c r="L21" s="47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</row>
    <row r="22" spans="1:60" ht="16.5">
      <c r="A22" s="43" t="s">
        <v>26</v>
      </c>
      <c r="B22" s="46">
        <v>23785</v>
      </c>
      <c r="C22" s="47">
        <v>16805</v>
      </c>
      <c r="D22" s="47">
        <v>20156</v>
      </c>
      <c r="E22" s="47">
        <v>23119</v>
      </c>
      <c r="F22" s="46">
        <v>23872</v>
      </c>
      <c r="G22" s="47">
        <v>26554</v>
      </c>
      <c r="H22" s="46">
        <v>33952</v>
      </c>
      <c r="I22" s="47">
        <v>32598</v>
      </c>
      <c r="J22" s="62" t="s">
        <v>13</v>
      </c>
      <c r="K22" s="62" t="s">
        <v>13</v>
      </c>
      <c r="L22" s="62" t="s">
        <v>13</v>
      </c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  <row r="23" spans="1:60" ht="16.5">
      <c r="A23" s="43" t="s">
        <v>161</v>
      </c>
      <c r="B23" s="46">
        <v>41993</v>
      </c>
      <c r="C23" s="47">
        <v>20977</v>
      </c>
      <c r="D23" s="47">
        <v>26797</v>
      </c>
      <c r="E23" s="47">
        <v>33509</v>
      </c>
      <c r="F23" s="46">
        <v>40417</v>
      </c>
      <c r="G23" s="47">
        <v>42200</v>
      </c>
      <c r="H23" s="46">
        <v>58500</v>
      </c>
      <c r="I23" s="47">
        <v>53271</v>
      </c>
      <c r="J23" s="47">
        <v>69602</v>
      </c>
      <c r="K23" s="47">
        <v>89475</v>
      </c>
      <c r="L23" s="47">
        <v>72164</v>
      </c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spans="1:60" ht="16.5">
      <c r="A24" s="43" t="s">
        <v>27</v>
      </c>
      <c r="B24" s="46">
        <v>56515</v>
      </c>
      <c r="C24" s="47">
        <v>25733</v>
      </c>
      <c r="D24" s="47">
        <v>30968</v>
      </c>
      <c r="E24" s="47">
        <v>40885</v>
      </c>
      <c r="F24" s="46">
        <v>49498</v>
      </c>
      <c r="G24" s="47">
        <v>50832</v>
      </c>
      <c r="H24" s="46">
        <v>85368</v>
      </c>
      <c r="I24" s="47">
        <v>75812</v>
      </c>
      <c r="J24" s="47">
        <v>88353</v>
      </c>
      <c r="K24" s="47">
        <v>151687</v>
      </c>
      <c r="L24" s="47">
        <v>113805</v>
      </c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ht="16.5">
      <c r="A25" s="43" t="s">
        <v>28</v>
      </c>
      <c r="B25" s="46">
        <v>61291</v>
      </c>
      <c r="C25" s="47">
        <v>26139</v>
      </c>
      <c r="D25" s="47">
        <v>33781</v>
      </c>
      <c r="E25" s="47">
        <v>43638</v>
      </c>
      <c r="F25" s="46">
        <v>52314</v>
      </c>
      <c r="G25" s="47">
        <v>53701</v>
      </c>
      <c r="H25" s="46">
        <v>89499</v>
      </c>
      <c r="I25" s="47">
        <v>78430</v>
      </c>
      <c r="J25" s="47">
        <v>87235</v>
      </c>
      <c r="K25" s="47">
        <v>168334</v>
      </c>
      <c r="L25" s="47">
        <v>108211</v>
      </c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6.5">
      <c r="A26" s="43" t="s">
        <v>29</v>
      </c>
      <c r="B26" s="46">
        <v>65765</v>
      </c>
      <c r="C26" s="47">
        <v>29067</v>
      </c>
      <c r="D26" s="47">
        <v>34341</v>
      </c>
      <c r="E26" s="47">
        <v>44619</v>
      </c>
      <c r="F26" s="46">
        <v>54630</v>
      </c>
      <c r="G26" s="47">
        <v>55888</v>
      </c>
      <c r="H26" s="46">
        <v>95568</v>
      </c>
      <c r="I26" s="47">
        <v>79764</v>
      </c>
      <c r="J26" s="47">
        <v>93679</v>
      </c>
      <c r="K26" s="47">
        <v>171876</v>
      </c>
      <c r="L26" s="47">
        <v>117770</v>
      </c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</row>
    <row r="27" spans="1:60" ht="16.5">
      <c r="A27" s="43" t="s">
        <v>18</v>
      </c>
      <c r="B27" s="46">
        <v>58398</v>
      </c>
      <c r="C27" s="47">
        <v>23499</v>
      </c>
      <c r="D27" s="47">
        <v>32695</v>
      </c>
      <c r="E27" s="47">
        <v>38108</v>
      </c>
      <c r="F27" s="46">
        <v>59160</v>
      </c>
      <c r="G27" s="62" t="s">
        <v>13</v>
      </c>
      <c r="H27" s="46">
        <v>86713</v>
      </c>
      <c r="I27" s="47">
        <v>78517</v>
      </c>
      <c r="J27" s="47">
        <v>87870</v>
      </c>
      <c r="K27" s="47">
        <v>114715</v>
      </c>
      <c r="L27" s="62" t="s">
        <v>13</v>
      </c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</row>
    <row r="28" spans="1:60" ht="16.5">
      <c r="A28" s="43"/>
      <c r="B28" s="46"/>
      <c r="C28" s="47"/>
      <c r="D28" s="47"/>
      <c r="E28" s="47"/>
      <c r="F28" s="46"/>
      <c r="G28" s="47"/>
      <c r="H28" s="46"/>
      <c r="I28" s="47"/>
      <c r="J28" s="47"/>
      <c r="K28" s="47"/>
      <c r="L28" s="47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ht="16.5">
      <c r="A29" s="45" t="s">
        <v>19</v>
      </c>
      <c r="B29" s="46">
        <v>37197</v>
      </c>
      <c r="C29" s="47">
        <v>20979</v>
      </c>
      <c r="D29" s="47">
        <v>21426</v>
      </c>
      <c r="E29" s="47">
        <v>27956</v>
      </c>
      <c r="F29" s="46">
        <v>31655</v>
      </c>
      <c r="G29" s="47">
        <v>36528</v>
      </c>
      <c r="H29" s="46">
        <v>53215</v>
      </c>
      <c r="I29" s="47">
        <v>47910</v>
      </c>
      <c r="J29" s="47">
        <v>57635</v>
      </c>
      <c r="K29" s="47">
        <v>84091</v>
      </c>
      <c r="L29" s="47">
        <v>84588</v>
      </c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16.5">
      <c r="A30" s="43"/>
      <c r="B30" s="46"/>
      <c r="C30" s="47"/>
      <c r="D30" s="47"/>
      <c r="E30" s="47"/>
      <c r="F30" s="46"/>
      <c r="G30" s="47"/>
      <c r="H30" s="46"/>
      <c r="I30" s="47"/>
      <c r="J30" s="47"/>
      <c r="K30" s="47"/>
      <c r="L30" s="47"/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ht="16.5">
      <c r="A31" s="43" t="s">
        <v>26</v>
      </c>
      <c r="B31" s="46">
        <v>20812</v>
      </c>
      <c r="C31" s="62" t="s">
        <v>13</v>
      </c>
      <c r="D31" s="47">
        <v>16698</v>
      </c>
      <c r="E31" s="47">
        <v>18915</v>
      </c>
      <c r="F31" s="46">
        <v>19727</v>
      </c>
      <c r="G31" s="47">
        <v>23070</v>
      </c>
      <c r="H31" s="46">
        <v>27650</v>
      </c>
      <c r="I31" s="47">
        <v>27571</v>
      </c>
      <c r="J31" s="62" t="s">
        <v>13</v>
      </c>
      <c r="K31" s="62" t="s">
        <v>13</v>
      </c>
      <c r="L31" s="62" t="s">
        <v>13</v>
      </c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ht="16.5">
      <c r="A32" s="43" t="s">
        <v>161</v>
      </c>
      <c r="B32" s="46">
        <v>35845</v>
      </c>
      <c r="C32" s="47">
        <v>23142</v>
      </c>
      <c r="D32" s="47">
        <v>19646</v>
      </c>
      <c r="E32" s="47">
        <v>26132</v>
      </c>
      <c r="F32" s="46">
        <v>27927</v>
      </c>
      <c r="G32" s="47">
        <v>32145</v>
      </c>
      <c r="H32" s="46">
        <v>49339</v>
      </c>
      <c r="I32" s="47">
        <v>47364</v>
      </c>
      <c r="J32" s="47">
        <v>49695</v>
      </c>
      <c r="K32" s="47">
        <v>71931</v>
      </c>
      <c r="L32" s="47">
        <v>67583</v>
      </c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ht="16.5">
      <c r="A33" s="43" t="s">
        <v>27</v>
      </c>
      <c r="B33" s="46">
        <v>39234</v>
      </c>
      <c r="C33" s="47">
        <v>17401</v>
      </c>
      <c r="D33" s="47">
        <v>23908</v>
      </c>
      <c r="E33" s="47">
        <v>28975</v>
      </c>
      <c r="F33" s="46">
        <v>33814</v>
      </c>
      <c r="G33" s="47">
        <v>38078</v>
      </c>
      <c r="H33" s="81">
        <v>57208</v>
      </c>
      <c r="I33" s="47">
        <v>51027</v>
      </c>
      <c r="J33" s="47">
        <v>58090</v>
      </c>
      <c r="K33" s="47">
        <v>105852</v>
      </c>
      <c r="L33" s="47">
        <v>97756</v>
      </c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ht="16.5">
      <c r="A34" s="43" t="s">
        <v>28</v>
      </c>
      <c r="B34" s="46">
        <v>40335</v>
      </c>
      <c r="C34" s="47">
        <v>21853</v>
      </c>
      <c r="D34" s="47">
        <v>22076</v>
      </c>
      <c r="E34" s="47">
        <v>29729</v>
      </c>
      <c r="F34" s="46">
        <v>36008</v>
      </c>
      <c r="G34" s="47">
        <v>40785</v>
      </c>
      <c r="H34" s="81">
        <v>56596</v>
      </c>
      <c r="I34" s="47">
        <v>50770</v>
      </c>
      <c r="J34" s="47">
        <v>62874</v>
      </c>
      <c r="K34" s="47">
        <v>76768</v>
      </c>
      <c r="L34" s="47">
        <v>78401</v>
      </c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ht="16.5">
      <c r="A35" s="43" t="s">
        <v>29</v>
      </c>
      <c r="B35" s="46">
        <v>39448</v>
      </c>
      <c r="C35" s="47">
        <v>20496</v>
      </c>
      <c r="D35" s="47">
        <v>22625</v>
      </c>
      <c r="E35" s="47">
        <v>30590</v>
      </c>
      <c r="F35" s="46">
        <v>36032</v>
      </c>
      <c r="G35" s="47">
        <v>37467</v>
      </c>
      <c r="H35" s="81">
        <v>55511</v>
      </c>
      <c r="I35" s="47">
        <v>47571</v>
      </c>
      <c r="J35" s="47">
        <v>58912</v>
      </c>
      <c r="K35" s="47">
        <v>78241</v>
      </c>
      <c r="L35" s="47">
        <v>95666</v>
      </c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ht="16.5">
      <c r="A36" s="43" t="s">
        <v>18</v>
      </c>
      <c r="B36" s="46">
        <v>30927</v>
      </c>
      <c r="C36" s="47">
        <v>28687</v>
      </c>
      <c r="D36" s="62" t="s">
        <v>13</v>
      </c>
      <c r="E36" s="47">
        <v>27955</v>
      </c>
      <c r="F36" s="46">
        <v>31018</v>
      </c>
      <c r="G36" s="62" t="s">
        <v>13</v>
      </c>
      <c r="H36" s="81">
        <v>44576</v>
      </c>
      <c r="I36" s="47">
        <v>37234</v>
      </c>
      <c r="J36" s="62" t="s">
        <v>13</v>
      </c>
      <c r="K36" s="62" t="s">
        <v>13</v>
      </c>
      <c r="L36" s="62" t="s">
        <v>13</v>
      </c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16.5">
      <c r="A37" s="83"/>
      <c r="B37" s="86"/>
      <c r="C37" s="87"/>
      <c r="D37" s="88"/>
      <c r="E37" s="87"/>
      <c r="F37" s="86"/>
      <c r="G37" s="88"/>
      <c r="H37" s="97"/>
      <c r="I37" s="87"/>
      <c r="J37" s="88"/>
      <c r="K37" s="88"/>
      <c r="L37" s="88"/>
      <c r="M37" s="42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ht="16.5">
      <c r="A38" s="89" t="s">
        <v>30</v>
      </c>
      <c r="B38" s="86"/>
      <c r="C38" s="87"/>
      <c r="D38" s="87"/>
      <c r="E38" s="87"/>
      <c r="F38" s="86"/>
      <c r="G38" s="87"/>
      <c r="H38" s="97"/>
      <c r="I38" s="87"/>
      <c r="J38" s="87"/>
      <c r="K38" s="87"/>
      <c r="L38" s="87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ht="16.5">
      <c r="A39" s="83"/>
      <c r="B39" s="86"/>
      <c r="C39" s="87"/>
      <c r="D39" s="87"/>
      <c r="E39" s="87"/>
      <c r="F39" s="86"/>
      <c r="G39" s="87"/>
      <c r="H39" s="97"/>
      <c r="I39" s="87"/>
      <c r="J39" s="87"/>
      <c r="K39" s="87"/>
      <c r="L39" s="87"/>
      <c r="M39" s="4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ht="16.5">
      <c r="A40" s="45" t="s">
        <v>22</v>
      </c>
      <c r="B40" s="79">
        <f>+B29/B20*100</f>
        <v>70.13141273402591</v>
      </c>
      <c r="C40" s="80">
        <f aca="true" t="shared" si="0" ref="C40:L40">+C29/C20*100</f>
        <v>87.51460036709494</v>
      </c>
      <c r="D40" s="80">
        <f t="shared" si="0"/>
        <v>73.62886597938144</v>
      </c>
      <c r="E40" s="80">
        <f t="shared" si="0"/>
        <v>72.93313506039499</v>
      </c>
      <c r="F40" s="79">
        <f t="shared" si="0"/>
        <v>68.32210998877666</v>
      </c>
      <c r="G40" s="80">
        <f t="shared" si="0"/>
        <v>75.03235215578333</v>
      </c>
      <c r="H40" s="82">
        <f t="shared" si="0"/>
        <v>65.69185379041318</v>
      </c>
      <c r="I40" s="80">
        <f t="shared" si="0"/>
        <v>68.52802769155952</v>
      </c>
      <c r="J40" s="80">
        <f t="shared" si="0"/>
        <v>67.3085906479189</v>
      </c>
      <c r="K40" s="80">
        <f t="shared" si="0"/>
        <v>56.691453573427</v>
      </c>
      <c r="L40" s="80">
        <f t="shared" si="0"/>
        <v>80.0658791458428</v>
      </c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ht="16.5">
      <c r="A41" s="43"/>
      <c r="B41" s="79"/>
      <c r="C41" s="80"/>
      <c r="D41" s="80"/>
      <c r="E41" s="80"/>
      <c r="F41" s="79"/>
      <c r="G41" s="80"/>
      <c r="H41" s="82"/>
      <c r="I41" s="80"/>
      <c r="J41" s="80"/>
      <c r="K41" s="80"/>
      <c r="L41" s="80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ht="16.5">
      <c r="A42" s="43" t="s">
        <v>26</v>
      </c>
      <c r="B42" s="79">
        <f aca="true" t="shared" si="1" ref="B42:I42">+B31/B22*100</f>
        <v>87.50052554130755</v>
      </c>
      <c r="C42" s="62" t="s">
        <v>13</v>
      </c>
      <c r="D42" s="80">
        <f t="shared" si="1"/>
        <v>82.84381821790038</v>
      </c>
      <c r="E42" s="80">
        <f t="shared" si="1"/>
        <v>81.81582248367144</v>
      </c>
      <c r="F42" s="79">
        <f t="shared" si="1"/>
        <v>82.63656166219839</v>
      </c>
      <c r="G42" s="80">
        <f t="shared" si="1"/>
        <v>86.87956616705581</v>
      </c>
      <c r="H42" s="82">
        <f t="shared" si="1"/>
        <v>81.4385014137606</v>
      </c>
      <c r="I42" s="80">
        <f t="shared" si="1"/>
        <v>84.57880851585988</v>
      </c>
      <c r="J42" s="62" t="s">
        <v>13</v>
      </c>
      <c r="K42" s="62" t="s">
        <v>13</v>
      </c>
      <c r="L42" s="62" t="s">
        <v>13</v>
      </c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ht="16.5">
      <c r="A43" s="43" t="s">
        <v>161</v>
      </c>
      <c r="B43" s="79">
        <f aca="true" t="shared" si="2" ref="B43:L43">+B32/B23*100</f>
        <v>85.35946467268354</v>
      </c>
      <c r="C43" s="80">
        <f t="shared" si="2"/>
        <v>110.3208275730562</v>
      </c>
      <c r="D43" s="80">
        <f t="shared" si="2"/>
        <v>73.31417696010747</v>
      </c>
      <c r="E43" s="80">
        <f t="shared" si="2"/>
        <v>77.9850189501328</v>
      </c>
      <c r="F43" s="79">
        <f t="shared" si="2"/>
        <v>69.09716208526116</v>
      </c>
      <c r="G43" s="80">
        <f t="shared" si="2"/>
        <v>76.17298578199052</v>
      </c>
      <c r="H43" s="82">
        <f t="shared" si="2"/>
        <v>84.34017094017095</v>
      </c>
      <c r="I43" s="80">
        <f t="shared" si="2"/>
        <v>88.91141521653432</v>
      </c>
      <c r="J43" s="80">
        <f t="shared" si="2"/>
        <v>71.3988103790121</v>
      </c>
      <c r="K43" s="80">
        <f t="shared" si="2"/>
        <v>80.39228834870076</v>
      </c>
      <c r="L43" s="80">
        <f t="shared" si="2"/>
        <v>93.65195942575245</v>
      </c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16.5">
      <c r="A44" s="43" t="s">
        <v>27</v>
      </c>
      <c r="B44" s="79">
        <f aca="true" t="shared" si="3" ref="B44:L44">+B33/B24*100</f>
        <v>69.42227727152084</v>
      </c>
      <c r="C44" s="80">
        <f t="shared" si="3"/>
        <v>67.62134224536587</v>
      </c>
      <c r="D44" s="80">
        <f t="shared" si="3"/>
        <v>77.20227331438905</v>
      </c>
      <c r="E44" s="80">
        <f t="shared" si="3"/>
        <v>70.86951204598263</v>
      </c>
      <c r="F44" s="79">
        <f t="shared" si="3"/>
        <v>68.31387126752595</v>
      </c>
      <c r="G44" s="80">
        <f t="shared" si="3"/>
        <v>74.90950582310356</v>
      </c>
      <c r="H44" s="82">
        <f t="shared" si="3"/>
        <v>67.0134008059226</v>
      </c>
      <c r="I44" s="80">
        <f t="shared" si="3"/>
        <v>67.30728644541762</v>
      </c>
      <c r="J44" s="80">
        <f t="shared" si="3"/>
        <v>65.747626000249</v>
      </c>
      <c r="K44" s="80">
        <f t="shared" si="3"/>
        <v>69.78317192640108</v>
      </c>
      <c r="L44" s="80">
        <f t="shared" si="3"/>
        <v>85.8978076534423</v>
      </c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ht="16.5">
      <c r="A45" s="43" t="s">
        <v>28</v>
      </c>
      <c r="B45" s="79">
        <f aca="true" t="shared" si="4" ref="B45:L45">+B34/B25*100</f>
        <v>65.80900947936891</v>
      </c>
      <c r="C45" s="80">
        <f t="shared" si="4"/>
        <v>83.60304525804354</v>
      </c>
      <c r="D45" s="80">
        <f t="shared" si="4"/>
        <v>65.35034486841715</v>
      </c>
      <c r="E45" s="80">
        <f t="shared" si="4"/>
        <v>68.12640359319859</v>
      </c>
      <c r="F45" s="79">
        <f t="shared" si="4"/>
        <v>68.83052337806323</v>
      </c>
      <c r="G45" s="80">
        <f t="shared" si="4"/>
        <v>75.94830636301</v>
      </c>
      <c r="H45" s="82">
        <f t="shared" si="4"/>
        <v>63.236460742578124</v>
      </c>
      <c r="I45" s="80">
        <f t="shared" si="4"/>
        <v>64.73288282544945</v>
      </c>
      <c r="J45" s="80">
        <f t="shared" si="4"/>
        <v>72.0742821115378</v>
      </c>
      <c r="K45" s="80">
        <f t="shared" si="4"/>
        <v>45.60457186308173</v>
      </c>
      <c r="L45" s="80">
        <f t="shared" si="4"/>
        <v>72.4519688386578</v>
      </c>
      <c r="M45" s="42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ht="16.5">
      <c r="A46" s="43" t="s">
        <v>29</v>
      </c>
      <c r="B46" s="79">
        <f aca="true" t="shared" si="5" ref="B46:L46">+B35/B26*100</f>
        <v>59.983273777845355</v>
      </c>
      <c r="C46" s="80">
        <f t="shared" si="5"/>
        <v>70.51295283310971</v>
      </c>
      <c r="D46" s="80">
        <f t="shared" si="5"/>
        <v>65.88334643720334</v>
      </c>
      <c r="E46" s="80">
        <f t="shared" si="5"/>
        <v>68.55823752213183</v>
      </c>
      <c r="F46" s="79">
        <f t="shared" si="5"/>
        <v>65.95643419366648</v>
      </c>
      <c r="G46" s="80">
        <f t="shared" si="5"/>
        <v>67.03943601488692</v>
      </c>
      <c r="H46" s="82">
        <f t="shared" si="5"/>
        <v>58.0853423740164</v>
      </c>
      <c r="I46" s="80">
        <f t="shared" si="5"/>
        <v>59.63968707687679</v>
      </c>
      <c r="J46" s="80">
        <f t="shared" si="5"/>
        <v>62.88709315855208</v>
      </c>
      <c r="K46" s="80">
        <f t="shared" si="5"/>
        <v>45.52177150969303</v>
      </c>
      <c r="L46" s="80">
        <f t="shared" si="5"/>
        <v>81.2312133820158</v>
      </c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ht="16.5">
      <c r="A47" s="43" t="s">
        <v>18</v>
      </c>
      <c r="B47" s="79">
        <f aca="true" t="shared" si="6" ref="B47:I47">+B36/B27*100</f>
        <v>52.95900544539196</v>
      </c>
      <c r="C47" s="80">
        <f t="shared" si="6"/>
        <v>122.07753521426443</v>
      </c>
      <c r="D47" s="62" t="s">
        <v>13</v>
      </c>
      <c r="E47" s="80">
        <f t="shared" si="6"/>
        <v>73.35730030439804</v>
      </c>
      <c r="F47" s="79">
        <f t="shared" si="6"/>
        <v>52.43069641649763</v>
      </c>
      <c r="G47" s="62" t="s">
        <v>13</v>
      </c>
      <c r="H47" s="82">
        <f t="shared" si="6"/>
        <v>51.406363521040674</v>
      </c>
      <c r="I47" s="80">
        <f t="shared" si="6"/>
        <v>47.421577492772265</v>
      </c>
      <c r="J47" s="62" t="s">
        <v>13</v>
      </c>
      <c r="K47" s="62" t="s">
        <v>13</v>
      </c>
      <c r="L47" s="62" t="s">
        <v>13</v>
      </c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16.5">
      <c r="A48" s="83"/>
      <c r="B48" s="86"/>
      <c r="C48" s="87"/>
      <c r="D48" s="87"/>
      <c r="E48" s="87"/>
      <c r="F48" s="86"/>
      <c r="G48" s="87"/>
      <c r="H48" s="97"/>
      <c r="I48" s="87"/>
      <c r="J48" s="87"/>
      <c r="K48" s="87"/>
      <c r="L48" s="87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ht="16.5">
      <c r="A49" s="89" t="s">
        <v>23</v>
      </c>
      <c r="B49" s="86"/>
      <c r="C49" s="87"/>
      <c r="D49" s="87"/>
      <c r="E49" s="87"/>
      <c r="F49" s="86"/>
      <c r="G49" s="87"/>
      <c r="H49" s="97"/>
      <c r="I49" s="87"/>
      <c r="J49" s="87"/>
      <c r="K49" s="87"/>
      <c r="L49" s="87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ht="16.5">
      <c r="A50" s="89" t="s">
        <v>24</v>
      </c>
      <c r="B50" s="86"/>
      <c r="C50" s="87"/>
      <c r="D50" s="87"/>
      <c r="E50" s="87"/>
      <c r="F50" s="86"/>
      <c r="G50" s="87"/>
      <c r="H50" s="97"/>
      <c r="I50" s="87"/>
      <c r="J50" s="87"/>
      <c r="K50" s="87"/>
      <c r="L50" s="87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ht="16.5">
      <c r="A51" s="89" t="s">
        <v>25</v>
      </c>
      <c r="B51" s="86"/>
      <c r="C51" s="87"/>
      <c r="D51" s="87"/>
      <c r="E51" s="87"/>
      <c r="F51" s="86"/>
      <c r="G51" s="87"/>
      <c r="H51" s="97"/>
      <c r="I51" s="87"/>
      <c r="J51" s="87"/>
      <c r="K51" s="87"/>
      <c r="L51" s="87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ht="16.5">
      <c r="A52" s="45" t="s">
        <v>10</v>
      </c>
      <c r="B52" s="46">
        <v>58723</v>
      </c>
      <c r="C52" s="47">
        <v>2429</v>
      </c>
      <c r="D52" s="47">
        <v>3986</v>
      </c>
      <c r="E52" s="47">
        <v>18196</v>
      </c>
      <c r="F52" s="46">
        <v>10368</v>
      </c>
      <c r="G52" s="47">
        <v>4978</v>
      </c>
      <c r="H52" s="81">
        <v>18767</v>
      </c>
      <c r="I52" s="47">
        <v>12235</v>
      </c>
      <c r="J52" s="47">
        <v>4140</v>
      </c>
      <c r="K52" s="47">
        <v>1351</v>
      </c>
      <c r="L52" s="47">
        <v>1041</v>
      </c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16.5">
      <c r="A53" s="43"/>
      <c r="B53" s="46"/>
      <c r="C53" s="47"/>
      <c r="D53" s="47"/>
      <c r="E53" s="47"/>
      <c r="F53" s="46"/>
      <c r="G53" s="47"/>
      <c r="H53" s="81"/>
      <c r="I53" s="47"/>
      <c r="J53" s="47"/>
      <c r="K53" s="47"/>
      <c r="L53" s="47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</row>
    <row r="54" spans="1:60" ht="16.5">
      <c r="A54" s="43" t="s">
        <v>26</v>
      </c>
      <c r="B54" s="46">
        <v>4479</v>
      </c>
      <c r="C54" s="47">
        <v>220</v>
      </c>
      <c r="D54" s="47">
        <v>620</v>
      </c>
      <c r="E54" s="47">
        <v>1913</v>
      </c>
      <c r="F54" s="46">
        <v>1031</v>
      </c>
      <c r="G54" s="47">
        <v>282</v>
      </c>
      <c r="H54" s="46">
        <v>412</v>
      </c>
      <c r="I54" s="47">
        <v>389</v>
      </c>
      <c r="J54" s="47">
        <v>15</v>
      </c>
      <c r="K54" s="47">
        <v>4</v>
      </c>
      <c r="L54" s="47">
        <v>4</v>
      </c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</row>
    <row r="55" spans="1:60" ht="16.5">
      <c r="A55" s="43" t="s">
        <v>161</v>
      </c>
      <c r="B55" s="46">
        <v>13932</v>
      </c>
      <c r="C55" s="47">
        <v>665</v>
      </c>
      <c r="D55" s="47">
        <v>1045</v>
      </c>
      <c r="E55" s="47">
        <v>4263</v>
      </c>
      <c r="F55" s="46">
        <v>2508</v>
      </c>
      <c r="G55" s="47">
        <v>1228</v>
      </c>
      <c r="H55" s="46">
        <v>4223</v>
      </c>
      <c r="I55" s="47">
        <v>3147</v>
      </c>
      <c r="J55" s="47">
        <v>733</v>
      </c>
      <c r="K55" s="47">
        <v>209</v>
      </c>
      <c r="L55" s="47">
        <v>134</v>
      </c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</row>
    <row r="56" spans="1:60" ht="16.5">
      <c r="A56" s="43" t="s">
        <v>27</v>
      </c>
      <c r="B56" s="46">
        <v>16254</v>
      </c>
      <c r="C56" s="47">
        <v>622</v>
      </c>
      <c r="D56" s="47">
        <v>1083</v>
      </c>
      <c r="E56" s="47">
        <v>5139</v>
      </c>
      <c r="F56" s="46">
        <v>2651</v>
      </c>
      <c r="G56" s="47">
        <v>1429</v>
      </c>
      <c r="H56" s="46">
        <v>5332</v>
      </c>
      <c r="I56" s="47">
        <v>3574</v>
      </c>
      <c r="J56" s="47">
        <v>1163</v>
      </c>
      <c r="K56" s="47">
        <v>363</v>
      </c>
      <c r="L56" s="47">
        <v>232</v>
      </c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</row>
    <row r="57" spans="1:60" ht="16.5">
      <c r="A57" s="43" t="s">
        <v>28</v>
      </c>
      <c r="B57" s="46">
        <v>14910</v>
      </c>
      <c r="C57" s="47">
        <v>479</v>
      </c>
      <c r="D57" s="47">
        <v>684</v>
      </c>
      <c r="E57" s="47">
        <v>4440</v>
      </c>
      <c r="F57" s="46">
        <v>2659</v>
      </c>
      <c r="G57" s="47">
        <v>1385</v>
      </c>
      <c r="H57" s="46">
        <v>5262</v>
      </c>
      <c r="I57" s="47">
        <v>3215</v>
      </c>
      <c r="J57" s="47">
        <v>1312</v>
      </c>
      <c r="K57" s="47">
        <v>413</v>
      </c>
      <c r="L57" s="47">
        <v>322</v>
      </c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6.5">
      <c r="A58" s="43" t="s">
        <v>29</v>
      </c>
      <c r="B58" s="46">
        <v>7650</v>
      </c>
      <c r="C58" s="47">
        <v>296</v>
      </c>
      <c r="D58" s="47">
        <v>441</v>
      </c>
      <c r="E58" s="47">
        <v>2076</v>
      </c>
      <c r="F58" s="46">
        <v>1277</v>
      </c>
      <c r="G58" s="47">
        <v>586</v>
      </c>
      <c r="H58" s="46">
        <v>2974</v>
      </c>
      <c r="I58" s="47">
        <v>1609</v>
      </c>
      <c r="J58" s="47">
        <v>808</v>
      </c>
      <c r="K58" s="47">
        <v>269</v>
      </c>
      <c r="L58" s="47">
        <v>288</v>
      </c>
      <c r="M58" s="4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16.5">
      <c r="A59" s="43" t="s">
        <v>18</v>
      </c>
      <c r="B59" s="46">
        <v>1498</v>
      </c>
      <c r="C59" s="47">
        <v>147</v>
      </c>
      <c r="D59" s="47">
        <v>113</v>
      </c>
      <c r="E59" s="47">
        <v>364</v>
      </c>
      <c r="F59" s="46">
        <v>241</v>
      </c>
      <c r="G59" s="47">
        <v>68</v>
      </c>
      <c r="H59" s="46">
        <v>564</v>
      </c>
      <c r="I59" s="47">
        <v>300</v>
      </c>
      <c r="J59" s="47">
        <v>109</v>
      </c>
      <c r="K59" s="47">
        <v>93</v>
      </c>
      <c r="L59" s="47">
        <v>62</v>
      </c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0" ht="16.5">
      <c r="A60" s="43"/>
      <c r="B60" s="46"/>
      <c r="C60" s="47"/>
      <c r="D60" s="47"/>
      <c r="E60" s="47"/>
      <c r="F60" s="46"/>
      <c r="G60" s="47"/>
      <c r="H60" s="46"/>
      <c r="I60" s="47"/>
      <c r="J60" s="47"/>
      <c r="K60" s="47"/>
      <c r="L60" s="47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ht="16.5">
      <c r="A61" s="45" t="s">
        <v>19</v>
      </c>
      <c r="B61" s="46">
        <v>41877</v>
      </c>
      <c r="C61" s="47">
        <v>918</v>
      </c>
      <c r="D61" s="47">
        <v>1986</v>
      </c>
      <c r="E61" s="47">
        <v>12746</v>
      </c>
      <c r="F61" s="46">
        <v>8274</v>
      </c>
      <c r="G61" s="47">
        <v>4658</v>
      </c>
      <c r="H61" s="46">
        <v>13295</v>
      </c>
      <c r="I61" s="47">
        <v>8872</v>
      </c>
      <c r="J61" s="47">
        <v>3392</v>
      </c>
      <c r="K61" s="47">
        <v>569</v>
      </c>
      <c r="L61" s="47">
        <v>462</v>
      </c>
      <c r="M61" s="42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16.5">
      <c r="A62" s="43"/>
      <c r="B62" s="46"/>
      <c r="C62" s="47"/>
      <c r="D62" s="47"/>
      <c r="E62" s="47"/>
      <c r="F62" s="46"/>
      <c r="G62" s="47"/>
      <c r="H62" s="46"/>
      <c r="L62" s="47"/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6.5">
      <c r="A63" s="43" t="s">
        <v>26</v>
      </c>
      <c r="B63" s="46">
        <v>3206</v>
      </c>
      <c r="C63" s="47">
        <v>42</v>
      </c>
      <c r="D63" s="47">
        <v>248</v>
      </c>
      <c r="E63" s="47">
        <v>1160</v>
      </c>
      <c r="F63" s="46">
        <v>934</v>
      </c>
      <c r="G63" s="47">
        <v>261</v>
      </c>
      <c r="H63" s="46">
        <v>562</v>
      </c>
      <c r="I63" s="47">
        <v>544</v>
      </c>
      <c r="J63" s="47">
        <v>15</v>
      </c>
      <c r="K63" s="47">
        <v>2</v>
      </c>
      <c r="L63" s="62">
        <v>0</v>
      </c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16.5">
      <c r="A64" s="43" t="s">
        <v>161</v>
      </c>
      <c r="B64" s="46">
        <v>9493</v>
      </c>
      <c r="C64" s="47">
        <v>149</v>
      </c>
      <c r="D64" s="47">
        <v>411</v>
      </c>
      <c r="E64" s="47">
        <v>2344</v>
      </c>
      <c r="F64" s="46">
        <v>1889</v>
      </c>
      <c r="G64" s="47">
        <v>998</v>
      </c>
      <c r="H64" s="46">
        <v>3703</v>
      </c>
      <c r="I64" s="47">
        <v>2699</v>
      </c>
      <c r="J64" s="47">
        <v>764</v>
      </c>
      <c r="K64" s="47">
        <v>154</v>
      </c>
      <c r="L64" s="47">
        <v>86</v>
      </c>
      <c r="M64" s="42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16.5">
      <c r="A65" s="43" t="s">
        <v>27</v>
      </c>
      <c r="B65" s="46">
        <v>11113</v>
      </c>
      <c r="C65" s="47">
        <v>237</v>
      </c>
      <c r="D65" s="47">
        <v>562</v>
      </c>
      <c r="E65" s="47">
        <v>3409</v>
      </c>
      <c r="F65" s="46">
        <v>2113</v>
      </c>
      <c r="G65" s="47">
        <v>1356</v>
      </c>
      <c r="H65" s="46">
        <v>3437</v>
      </c>
      <c r="I65" s="47">
        <v>2329</v>
      </c>
      <c r="J65" s="47">
        <v>805</v>
      </c>
      <c r="K65" s="47">
        <v>178</v>
      </c>
      <c r="L65" s="47">
        <v>124</v>
      </c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16.5">
      <c r="A66" s="43" t="s">
        <v>28</v>
      </c>
      <c r="B66" s="46">
        <v>11431</v>
      </c>
      <c r="C66" s="47">
        <v>260</v>
      </c>
      <c r="D66" s="47">
        <v>449</v>
      </c>
      <c r="E66" s="47">
        <v>3590</v>
      </c>
      <c r="F66" s="46">
        <v>2081</v>
      </c>
      <c r="G66" s="47">
        <v>1393</v>
      </c>
      <c r="H66" s="46">
        <v>3657</v>
      </c>
      <c r="I66" s="47">
        <v>2248</v>
      </c>
      <c r="J66" s="47">
        <v>1119</v>
      </c>
      <c r="K66" s="47">
        <v>144</v>
      </c>
      <c r="L66" s="47">
        <v>145</v>
      </c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6.5">
      <c r="A67" s="43" t="s">
        <v>29</v>
      </c>
      <c r="B67" s="46">
        <v>5686</v>
      </c>
      <c r="C67" s="47">
        <v>155</v>
      </c>
      <c r="D67" s="47">
        <v>247</v>
      </c>
      <c r="E67" s="47">
        <v>1868</v>
      </c>
      <c r="F67" s="46">
        <v>1070</v>
      </c>
      <c r="G67" s="47">
        <v>576</v>
      </c>
      <c r="H67" s="46">
        <v>1770</v>
      </c>
      <c r="I67" s="47">
        <v>975</v>
      </c>
      <c r="J67" s="47">
        <v>622</v>
      </c>
      <c r="K67" s="47">
        <v>78</v>
      </c>
      <c r="L67" s="47">
        <v>96</v>
      </c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16.5">
      <c r="A68" s="43" t="s">
        <v>18</v>
      </c>
      <c r="B68" s="46">
        <v>948</v>
      </c>
      <c r="C68" s="47">
        <v>75</v>
      </c>
      <c r="D68" s="47">
        <v>69</v>
      </c>
      <c r="E68" s="47">
        <v>375</v>
      </c>
      <c r="F68" s="46">
        <v>188</v>
      </c>
      <c r="G68" s="47">
        <v>74</v>
      </c>
      <c r="H68" s="46">
        <v>166</v>
      </c>
      <c r="I68" s="47">
        <v>76</v>
      </c>
      <c r="J68" s="47">
        <v>66</v>
      </c>
      <c r="K68" s="47">
        <v>13</v>
      </c>
      <c r="L68" s="47">
        <v>11</v>
      </c>
      <c r="M68" s="42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16.5" thickBot="1">
      <c r="A69" s="54"/>
      <c r="B69" s="55"/>
      <c r="C69" s="56"/>
      <c r="D69" s="56"/>
      <c r="E69" s="56"/>
      <c r="F69" s="55"/>
      <c r="G69" s="56"/>
      <c r="H69" s="55"/>
      <c r="I69" s="49"/>
      <c r="J69" s="49"/>
      <c r="K69" s="49"/>
      <c r="L69" s="49"/>
      <c r="M69" s="4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6.5" thickTop="1">
      <c r="A70" s="43" t="s">
        <v>143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spans="1:60" ht="15.75">
      <c r="A71" s="43" t="s">
        <v>141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</row>
    <row r="72" spans="1:60" ht="15.75">
      <c r="A72" s="43" t="s">
        <v>142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0" ht="15.75">
      <c r="A73" s="43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4" spans="1:60" ht="15.75">
      <c r="A74" s="43" t="s">
        <v>32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ht="16.5">
      <c r="A75" s="77" t="s">
        <v>170</v>
      </c>
    </row>
    <row r="76" ht="16.5">
      <c r="A76" s="77" t="s">
        <v>169</v>
      </c>
    </row>
    <row r="77" ht="15.75">
      <c r="A77" s="43" t="s">
        <v>156</v>
      </c>
    </row>
  </sheetData>
  <mergeCells count="17">
    <mergeCell ref="G11:G16"/>
    <mergeCell ref="H11:L12"/>
    <mergeCell ref="H13:H16"/>
    <mergeCell ref="I13:I16"/>
    <mergeCell ref="J13:J16"/>
    <mergeCell ref="K13:K16"/>
    <mergeCell ref="L13:L16"/>
    <mergeCell ref="A7:A17"/>
    <mergeCell ref="B7:E8"/>
    <mergeCell ref="F7:L8"/>
    <mergeCell ref="B9:B16"/>
    <mergeCell ref="C9:C16"/>
    <mergeCell ref="D9:E10"/>
    <mergeCell ref="F9:L10"/>
    <mergeCell ref="D11:D16"/>
    <mergeCell ref="E11:E16"/>
    <mergeCell ref="F11:F1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81"/>
  <sheetViews>
    <sheetView showGridLines="0" defaultGridColor="0" zoomScale="75" zoomScaleNormal="75" colorId="22" workbookViewId="0" topLeftCell="A1">
      <selection activeCell="A1" sqref="A1"/>
    </sheetView>
  </sheetViews>
  <sheetFormatPr defaultColWidth="14.69921875" defaultRowHeight="15.75"/>
  <cols>
    <col min="1" max="1" width="35.69921875" style="0" customWidth="1"/>
  </cols>
  <sheetData>
    <row r="1" spans="1:19" ht="16.5">
      <c r="A1" s="78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78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>
      <c r="A4" s="9" t="s">
        <v>139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6" ht="16.5" thickTop="1">
      <c r="A7" s="187" t="s">
        <v>5</v>
      </c>
      <c r="B7" s="190">
        <v>2000</v>
      </c>
      <c r="C7" s="191"/>
      <c r="D7" s="191"/>
      <c r="E7" s="191"/>
      <c r="F7" s="193">
        <v>2000</v>
      </c>
      <c r="G7" s="191"/>
      <c r="H7" s="191"/>
      <c r="I7" s="191"/>
      <c r="J7" s="191"/>
      <c r="K7" s="191"/>
      <c r="L7" s="191"/>
      <c r="M7" s="34"/>
      <c r="N7" s="33"/>
      <c r="O7" s="33"/>
      <c r="P7" s="33"/>
      <c r="Q7" s="33"/>
      <c r="R7" s="33"/>
      <c r="S7" s="33"/>
      <c r="T7" s="33"/>
      <c r="U7" s="33"/>
      <c r="V7" s="33"/>
      <c r="W7" s="33"/>
      <c r="X7" s="35"/>
      <c r="Y7" s="35"/>
      <c r="Z7" s="35"/>
    </row>
    <row r="8" spans="1:26" ht="17.25" thickBot="1">
      <c r="A8" s="188"/>
      <c r="B8" s="192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5"/>
      <c r="Y8" s="35"/>
      <c r="Z8" s="35"/>
    </row>
    <row r="9" spans="1:26" ht="15.75">
      <c r="A9" s="188"/>
      <c r="B9" s="168" t="s">
        <v>145</v>
      </c>
      <c r="C9" s="175" t="s">
        <v>154</v>
      </c>
      <c r="D9" s="177" t="s">
        <v>146</v>
      </c>
      <c r="E9" s="178"/>
      <c r="F9" s="181" t="s">
        <v>4</v>
      </c>
      <c r="G9" s="166"/>
      <c r="H9" s="166"/>
      <c r="I9" s="166"/>
      <c r="J9" s="166"/>
      <c r="K9" s="166"/>
      <c r="L9" s="166"/>
      <c r="M9" s="34"/>
      <c r="N9" s="33"/>
      <c r="O9" s="33"/>
      <c r="P9" s="33"/>
      <c r="Q9" s="33"/>
      <c r="R9" s="33"/>
      <c r="S9" s="33"/>
      <c r="T9" s="33"/>
      <c r="U9" s="33"/>
      <c r="V9" s="33"/>
      <c r="W9" s="33"/>
      <c r="X9" s="35"/>
      <c r="Y9" s="35"/>
      <c r="Z9" s="35"/>
    </row>
    <row r="10" spans="1:26" ht="16.5" thickBot="1">
      <c r="A10" s="188"/>
      <c r="B10" s="169"/>
      <c r="C10" s="176"/>
      <c r="D10" s="179"/>
      <c r="E10" s="180"/>
      <c r="F10" s="182"/>
      <c r="G10" s="167"/>
      <c r="H10" s="167"/>
      <c r="I10" s="167"/>
      <c r="J10" s="167"/>
      <c r="K10" s="167"/>
      <c r="L10" s="167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Y10" s="35"/>
      <c r="Z10" s="35"/>
    </row>
    <row r="11" spans="1:26" ht="15.75">
      <c r="A11" s="188"/>
      <c r="B11" s="169"/>
      <c r="C11" s="176"/>
      <c r="D11" s="183" t="s">
        <v>147</v>
      </c>
      <c r="E11" s="185" t="s">
        <v>148</v>
      </c>
      <c r="F11" s="168" t="s">
        <v>149</v>
      </c>
      <c r="G11" s="163" t="s">
        <v>150</v>
      </c>
      <c r="H11" s="165" t="s">
        <v>6</v>
      </c>
      <c r="I11" s="166"/>
      <c r="J11" s="166"/>
      <c r="K11" s="166"/>
      <c r="L11" s="166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5"/>
      <c r="Y11" s="35"/>
      <c r="Z11" s="35"/>
    </row>
    <row r="12" spans="1:26" ht="16.5" thickBot="1">
      <c r="A12" s="188"/>
      <c r="B12" s="169"/>
      <c r="C12" s="176"/>
      <c r="D12" s="184"/>
      <c r="E12" s="186"/>
      <c r="F12" s="169"/>
      <c r="G12" s="194"/>
      <c r="H12" s="188"/>
      <c r="I12" s="188"/>
      <c r="J12" s="188"/>
      <c r="K12" s="188"/>
      <c r="L12" s="188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/>
      <c r="Y12" s="35"/>
      <c r="Z12" s="35"/>
    </row>
    <row r="13" spans="1:26" ht="15.75">
      <c r="A13" s="188"/>
      <c r="B13" s="169"/>
      <c r="C13" s="176"/>
      <c r="D13" s="184"/>
      <c r="E13" s="186"/>
      <c r="F13" s="169"/>
      <c r="G13" s="194"/>
      <c r="H13" s="198" t="s">
        <v>151</v>
      </c>
      <c r="I13" s="168" t="s">
        <v>152</v>
      </c>
      <c r="J13" s="163" t="s">
        <v>153</v>
      </c>
      <c r="K13" s="163" t="s">
        <v>7</v>
      </c>
      <c r="L13" s="163" t="s">
        <v>8</v>
      </c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/>
      <c r="Y13" s="35"/>
      <c r="Z13" s="35"/>
    </row>
    <row r="14" spans="1:26" ht="15.75">
      <c r="A14" s="188"/>
      <c r="B14" s="169"/>
      <c r="C14" s="176"/>
      <c r="D14" s="184"/>
      <c r="E14" s="186"/>
      <c r="F14" s="169"/>
      <c r="G14" s="194"/>
      <c r="H14" s="186"/>
      <c r="I14" s="169"/>
      <c r="J14" s="164"/>
      <c r="K14" s="164"/>
      <c r="L14" s="164"/>
      <c r="M14" s="3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5"/>
      <c r="Y14" s="35"/>
      <c r="Z14" s="35"/>
    </row>
    <row r="15" spans="1:26" ht="15.75">
      <c r="A15" s="188"/>
      <c r="B15" s="169"/>
      <c r="C15" s="176"/>
      <c r="D15" s="184"/>
      <c r="E15" s="186"/>
      <c r="F15" s="169"/>
      <c r="G15" s="194"/>
      <c r="H15" s="186"/>
      <c r="I15" s="169"/>
      <c r="J15" s="164"/>
      <c r="K15" s="164"/>
      <c r="L15" s="164"/>
      <c r="M15" s="3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/>
      <c r="Y15" s="35"/>
      <c r="Z15" s="35"/>
    </row>
    <row r="16" spans="1:26" ht="15.75">
      <c r="A16" s="188"/>
      <c r="B16" s="169"/>
      <c r="C16" s="176"/>
      <c r="D16" s="184"/>
      <c r="E16" s="186"/>
      <c r="F16" s="169"/>
      <c r="G16" s="194"/>
      <c r="H16" s="186"/>
      <c r="I16" s="169"/>
      <c r="J16" s="164"/>
      <c r="K16" s="164"/>
      <c r="L16" s="164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5"/>
      <c r="Y16" s="35"/>
      <c r="Z16" s="35"/>
    </row>
    <row r="17" spans="1:26" ht="16.5" thickBot="1">
      <c r="A17" s="189"/>
      <c r="B17" s="61"/>
      <c r="C17" s="58"/>
      <c r="D17" s="60"/>
      <c r="E17" s="58"/>
      <c r="F17" s="59"/>
      <c r="G17" s="58"/>
      <c r="H17" s="58"/>
      <c r="I17" s="59"/>
      <c r="J17" s="58"/>
      <c r="K17" s="58"/>
      <c r="L17" s="58"/>
      <c r="M17" s="34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  <c r="Y17" s="35"/>
      <c r="Z17" s="35"/>
    </row>
    <row r="18" spans="1:19" ht="16.5" thickTop="1">
      <c r="A18" s="195" t="s">
        <v>9</v>
      </c>
      <c r="B18" s="98"/>
      <c r="C18" s="99"/>
      <c r="D18" s="98"/>
      <c r="E18" s="99"/>
      <c r="F18" s="98"/>
      <c r="G18" s="99"/>
      <c r="H18" s="99"/>
      <c r="I18" s="99"/>
      <c r="J18" s="99"/>
      <c r="K18" s="99"/>
      <c r="L18" s="99"/>
      <c r="M18" s="4"/>
      <c r="N18" s="1"/>
      <c r="O18" s="1"/>
      <c r="P18" s="1"/>
      <c r="Q18" s="1"/>
      <c r="R18" s="1"/>
      <c r="S18" s="1"/>
    </row>
    <row r="19" spans="1:19" ht="15.75">
      <c r="A19" s="138"/>
      <c r="B19" s="98"/>
      <c r="C19" s="99"/>
      <c r="D19" s="98"/>
      <c r="E19" s="99"/>
      <c r="F19" s="98"/>
      <c r="G19" s="99"/>
      <c r="H19" s="99"/>
      <c r="I19" s="99"/>
      <c r="J19" s="99"/>
      <c r="K19" s="99"/>
      <c r="L19" s="99"/>
      <c r="M19" s="4"/>
      <c r="N19" s="1"/>
      <c r="O19" s="1"/>
      <c r="P19" s="1"/>
      <c r="Q19" s="1"/>
      <c r="R19" s="1"/>
      <c r="S19" s="1"/>
    </row>
    <row r="20" spans="1:19" ht="16.5">
      <c r="A20" s="9" t="s">
        <v>10</v>
      </c>
      <c r="B20" s="23">
        <v>50241</v>
      </c>
      <c r="C20" s="22">
        <v>23748</v>
      </c>
      <c r="D20" s="23">
        <v>27815</v>
      </c>
      <c r="E20" s="22">
        <v>36258</v>
      </c>
      <c r="F20" s="23">
        <v>44315</v>
      </c>
      <c r="G20" s="22">
        <v>45505</v>
      </c>
      <c r="H20" s="22">
        <v>78257</v>
      </c>
      <c r="I20" s="21">
        <v>68777</v>
      </c>
      <c r="J20" s="21">
        <v>83779</v>
      </c>
      <c r="K20" s="21">
        <v>135972</v>
      </c>
      <c r="L20" s="21">
        <v>96175</v>
      </c>
      <c r="M20" s="4"/>
      <c r="N20" s="4"/>
      <c r="O20" s="4"/>
      <c r="P20" s="4"/>
      <c r="Q20" s="4"/>
      <c r="R20" s="4"/>
      <c r="S20" s="1"/>
    </row>
    <row r="21" spans="1:19" ht="15.75">
      <c r="A21" s="1"/>
      <c r="B21" s="13"/>
      <c r="C21" s="4"/>
      <c r="D21" s="13"/>
      <c r="E21" s="4"/>
      <c r="F21" s="1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</row>
    <row r="22" spans="1:19" ht="15.75">
      <c r="A22" s="1" t="s">
        <v>12</v>
      </c>
      <c r="B22" s="14">
        <v>23499</v>
      </c>
      <c r="C22" s="15">
        <v>17969</v>
      </c>
      <c r="D22" s="14">
        <v>17959</v>
      </c>
      <c r="E22" s="15">
        <v>23253</v>
      </c>
      <c r="F22" s="14">
        <v>23204</v>
      </c>
      <c r="G22" s="15">
        <v>26568</v>
      </c>
      <c r="H22" s="15">
        <v>37931</v>
      </c>
      <c r="I22" s="4">
        <v>37696</v>
      </c>
      <c r="J22" s="15" t="s">
        <v>13</v>
      </c>
      <c r="K22" s="15" t="s">
        <v>13</v>
      </c>
      <c r="L22" s="15" t="s">
        <v>13</v>
      </c>
      <c r="M22" s="4"/>
      <c r="N22" s="4"/>
      <c r="O22" s="4"/>
      <c r="P22" s="4"/>
      <c r="Q22" s="4"/>
      <c r="R22" s="4"/>
      <c r="S22" s="1"/>
    </row>
    <row r="23" spans="1:19" ht="15.75">
      <c r="A23" s="1" t="s">
        <v>14</v>
      </c>
      <c r="B23" s="14">
        <v>41154</v>
      </c>
      <c r="C23" s="15">
        <v>21793</v>
      </c>
      <c r="D23" s="14">
        <v>24858</v>
      </c>
      <c r="E23" s="15">
        <v>32510</v>
      </c>
      <c r="F23" s="14">
        <v>38309</v>
      </c>
      <c r="G23" s="15">
        <v>40015</v>
      </c>
      <c r="H23" s="15">
        <v>59052</v>
      </c>
      <c r="I23" s="4">
        <v>56985</v>
      </c>
      <c r="J23" s="4">
        <v>65193</v>
      </c>
      <c r="K23" s="4">
        <v>75108</v>
      </c>
      <c r="L23" s="4">
        <v>62164</v>
      </c>
      <c r="M23" s="4"/>
      <c r="N23" s="4"/>
      <c r="O23" s="4"/>
      <c r="P23" s="4"/>
      <c r="Q23" s="4"/>
      <c r="R23" s="4"/>
      <c r="S23" s="1"/>
    </row>
    <row r="24" spans="1:19" ht="15.75">
      <c r="A24" s="1" t="s">
        <v>15</v>
      </c>
      <c r="B24" s="14">
        <v>53298</v>
      </c>
      <c r="C24" s="15">
        <v>25368</v>
      </c>
      <c r="D24" s="14">
        <v>28493</v>
      </c>
      <c r="E24" s="15">
        <v>38647</v>
      </c>
      <c r="F24" s="14">
        <v>48205</v>
      </c>
      <c r="G24" s="15">
        <v>47893</v>
      </c>
      <c r="H24" s="15">
        <v>81245</v>
      </c>
      <c r="I24" s="4">
        <v>71950</v>
      </c>
      <c r="J24" s="4">
        <v>86205</v>
      </c>
      <c r="K24" s="4">
        <v>136526</v>
      </c>
      <c r="L24" s="4">
        <v>104055</v>
      </c>
      <c r="M24" s="4"/>
      <c r="N24" s="4"/>
      <c r="O24" s="4"/>
      <c r="P24" s="4"/>
      <c r="Q24" s="4"/>
      <c r="R24" s="4"/>
      <c r="S24" s="1"/>
    </row>
    <row r="25" spans="1:19" ht="15.75">
      <c r="A25" s="1" t="s">
        <v>16</v>
      </c>
      <c r="B25" s="14">
        <v>60024</v>
      </c>
      <c r="C25" s="15">
        <v>24925</v>
      </c>
      <c r="D25" s="14">
        <v>38549</v>
      </c>
      <c r="E25" s="15">
        <v>40553</v>
      </c>
      <c r="F25" s="14">
        <v>54302</v>
      </c>
      <c r="G25" s="15">
        <v>48336</v>
      </c>
      <c r="H25" s="15">
        <v>87024</v>
      </c>
      <c r="I25" s="4">
        <v>75867</v>
      </c>
      <c r="J25" s="4">
        <v>82989</v>
      </c>
      <c r="K25" s="4">
        <v>165446</v>
      </c>
      <c r="L25" s="4">
        <v>103960</v>
      </c>
      <c r="M25" s="4"/>
      <c r="N25" s="4"/>
      <c r="O25" s="4"/>
      <c r="P25" s="4"/>
      <c r="Q25" s="4"/>
      <c r="R25" s="4"/>
      <c r="S25" s="1"/>
    </row>
    <row r="26" spans="1:19" ht="15.75">
      <c r="A26" s="1" t="s">
        <v>17</v>
      </c>
      <c r="B26" s="14">
        <v>58825</v>
      </c>
      <c r="C26" s="15">
        <v>27033</v>
      </c>
      <c r="D26" s="14">
        <v>30852</v>
      </c>
      <c r="E26" s="15">
        <v>42842</v>
      </c>
      <c r="F26" s="14">
        <v>45987</v>
      </c>
      <c r="G26" s="15">
        <v>55198</v>
      </c>
      <c r="H26" s="15">
        <v>91686</v>
      </c>
      <c r="I26" s="4">
        <v>81851</v>
      </c>
      <c r="J26" s="4">
        <v>102119</v>
      </c>
      <c r="K26" s="4">
        <v>124499</v>
      </c>
      <c r="L26" s="4">
        <v>82458</v>
      </c>
      <c r="M26" s="4"/>
      <c r="N26" s="4"/>
      <c r="O26" s="4"/>
      <c r="P26" s="4"/>
      <c r="Q26" s="4"/>
      <c r="R26" s="4"/>
      <c r="S26" s="1"/>
    </row>
    <row r="27" spans="1:19" ht="15.75">
      <c r="A27" s="1" t="s">
        <v>18</v>
      </c>
      <c r="B27" s="14">
        <v>53754</v>
      </c>
      <c r="C27" s="15">
        <v>24769</v>
      </c>
      <c r="D27" s="14">
        <v>30653</v>
      </c>
      <c r="E27" s="15">
        <v>31482</v>
      </c>
      <c r="F27" s="14">
        <v>40147</v>
      </c>
      <c r="G27" s="16" t="s">
        <v>13</v>
      </c>
      <c r="H27" s="15">
        <v>91089</v>
      </c>
      <c r="I27" s="4">
        <v>75811</v>
      </c>
      <c r="J27" s="4">
        <v>71567</v>
      </c>
      <c r="K27" s="15" t="s">
        <v>13</v>
      </c>
      <c r="L27" s="15" t="s">
        <v>13</v>
      </c>
      <c r="M27" s="4"/>
      <c r="N27" s="4"/>
      <c r="O27" s="4"/>
      <c r="P27" s="4"/>
      <c r="Q27" s="4"/>
      <c r="R27" s="4"/>
      <c r="S27" s="1"/>
    </row>
    <row r="28" spans="1:19" ht="15.75">
      <c r="A28" s="1"/>
      <c r="B28" s="13"/>
      <c r="C28" s="4"/>
      <c r="D28" s="13"/>
      <c r="E28" s="1"/>
      <c r="F28" s="6"/>
      <c r="G28" s="1"/>
      <c r="H28" s="1"/>
      <c r="I28" s="1"/>
      <c r="J28" s="1"/>
      <c r="K28" s="1"/>
      <c r="L28" s="1"/>
      <c r="M28" s="4"/>
      <c r="N28" s="4"/>
      <c r="O28" s="4"/>
      <c r="P28" s="4"/>
      <c r="Q28" s="4"/>
      <c r="R28" s="4"/>
      <c r="S28" s="1"/>
    </row>
    <row r="29" spans="1:19" ht="16.5">
      <c r="A29" s="9" t="s">
        <v>19</v>
      </c>
      <c r="B29" s="23">
        <v>32940</v>
      </c>
      <c r="C29" s="22">
        <v>19572</v>
      </c>
      <c r="D29" s="23">
        <v>18860</v>
      </c>
      <c r="E29" s="22">
        <v>24681</v>
      </c>
      <c r="F29" s="23">
        <v>29269</v>
      </c>
      <c r="G29" s="22">
        <v>32471</v>
      </c>
      <c r="H29" s="22">
        <v>48250</v>
      </c>
      <c r="I29" s="21">
        <v>43455</v>
      </c>
      <c r="J29" s="21">
        <v>54661</v>
      </c>
      <c r="K29" s="21">
        <v>75824</v>
      </c>
      <c r="L29" s="21">
        <v>70280</v>
      </c>
      <c r="M29" s="4"/>
      <c r="N29" s="4"/>
      <c r="O29" s="4"/>
      <c r="P29" s="4"/>
      <c r="Q29" s="4"/>
      <c r="R29" s="4"/>
      <c r="S29" s="1"/>
    </row>
    <row r="30" spans="1:19" ht="15.75">
      <c r="A30" s="1"/>
      <c r="B30" s="13"/>
      <c r="C30" s="4"/>
      <c r="D30" s="13"/>
      <c r="E30" s="4"/>
      <c r="F30" s="1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</row>
    <row r="31" spans="1:19" ht="15.75">
      <c r="A31" s="1" t="s">
        <v>20</v>
      </c>
      <c r="B31" s="14">
        <v>19839</v>
      </c>
      <c r="C31" s="16" t="s">
        <v>13</v>
      </c>
      <c r="D31" s="14">
        <v>14018</v>
      </c>
      <c r="E31" s="15">
        <v>17127</v>
      </c>
      <c r="F31" s="14">
        <v>19697</v>
      </c>
      <c r="G31" s="15">
        <v>21139</v>
      </c>
      <c r="H31" s="15">
        <v>28568</v>
      </c>
      <c r="I31" s="4">
        <v>28244</v>
      </c>
      <c r="J31" s="15" t="s">
        <v>13</v>
      </c>
      <c r="K31" s="15" t="s">
        <v>13</v>
      </c>
      <c r="L31" s="15" t="s">
        <v>13</v>
      </c>
      <c r="M31" s="4"/>
      <c r="N31" s="4"/>
      <c r="O31" s="4"/>
      <c r="P31" s="4"/>
      <c r="Q31" s="4"/>
      <c r="R31" s="4"/>
      <c r="S31" s="1"/>
    </row>
    <row r="32" spans="1:19" ht="15.75">
      <c r="A32" s="1" t="s">
        <v>14</v>
      </c>
      <c r="B32" s="14">
        <v>31645</v>
      </c>
      <c r="C32" s="15">
        <v>17283</v>
      </c>
      <c r="D32" s="14">
        <v>20646</v>
      </c>
      <c r="E32" s="15">
        <v>23645</v>
      </c>
      <c r="F32" s="14">
        <v>26705</v>
      </c>
      <c r="G32" s="15">
        <v>29072</v>
      </c>
      <c r="H32" s="15">
        <v>42982</v>
      </c>
      <c r="I32" s="4">
        <v>40419</v>
      </c>
      <c r="J32" s="4">
        <v>48336</v>
      </c>
      <c r="K32" s="4">
        <v>62820</v>
      </c>
      <c r="L32" s="15" t="s">
        <v>13</v>
      </c>
      <c r="M32" s="4"/>
      <c r="N32" s="4"/>
      <c r="O32" s="4"/>
      <c r="P32" s="4"/>
      <c r="Q32" s="4"/>
      <c r="R32" s="4"/>
      <c r="S32" s="1"/>
    </row>
    <row r="33" spans="1:19" ht="15.75">
      <c r="A33" s="1" t="s">
        <v>15</v>
      </c>
      <c r="B33" s="14">
        <v>35567</v>
      </c>
      <c r="C33" s="15">
        <v>21673</v>
      </c>
      <c r="D33" s="14">
        <v>18877</v>
      </c>
      <c r="E33" s="15">
        <v>26062</v>
      </c>
      <c r="F33" s="14">
        <v>32127</v>
      </c>
      <c r="G33" s="15">
        <v>33704</v>
      </c>
      <c r="H33" s="15">
        <v>53614</v>
      </c>
      <c r="I33" s="4">
        <v>48076</v>
      </c>
      <c r="J33" s="4">
        <v>61519</v>
      </c>
      <c r="K33" s="4">
        <v>81396</v>
      </c>
      <c r="L33" s="4">
        <v>69698</v>
      </c>
      <c r="M33" s="4"/>
      <c r="N33" s="4"/>
      <c r="O33" s="4"/>
      <c r="P33" s="4"/>
      <c r="Q33" s="4"/>
      <c r="R33" s="4"/>
      <c r="S33" s="1"/>
    </row>
    <row r="34" spans="1:19" ht="15.75">
      <c r="A34" s="1" t="s">
        <v>16</v>
      </c>
      <c r="B34" s="14">
        <v>36206</v>
      </c>
      <c r="C34" s="15">
        <v>20748</v>
      </c>
      <c r="D34" s="14">
        <v>20080</v>
      </c>
      <c r="E34" s="15">
        <v>26662</v>
      </c>
      <c r="F34" s="14">
        <v>32841</v>
      </c>
      <c r="G34" s="15">
        <v>36106</v>
      </c>
      <c r="H34" s="15">
        <v>52321</v>
      </c>
      <c r="I34" s="4">
        <v>47215</v>
      </c>
      <c r="J34" s="4">
        <v>55524</v>
      </c>
      <c r="K34" s="4">
        <v>89125</v>
      </c>
      <c r="L34" s="4">
        <v>75711</v>
      </c>
      <c r="M34" s="4"/>
      <c r="N34" s="4"/>
      <c r="O34" s="4"/>
      <c r="P34" s="4"/>
      <c r="Q34" s="4"/>
      <c r="R34" s="4"/>
      <c r="S34" s="1"/>
    </row>
    <row r="35" spans="1:19" ht="15.75">
      <c r="A35" s="1" t="s">
        <v>17</v>
      </c>
      <c r="B35" s="14">
        <v>32169</v>
      </c>
      <c r="C35" s="15">
        <v>19900</v>
      </c>
      <c r="D35" s="14">
        <v>18815</v>
      </c>
      <c r="E35" s="15">
        <v>24994</v>
      </c>
      <c r="F35" s="14">
        <v>30169</v>
      </c>
      <c r="G35" s="15">
        <v>34679</v>
      </c>
      <c r="H35" s="15">
        <v>48972</v>
      </c>
      <c r="I35" s="4">
        <v>43391</v>
      </c>
      <c r="J35" s="4">
        <v>51544</v>
      </c>
      <c r="K35" s="15" t="s">
        <v>13</v>
      </c>
      <c r="L35" s="15" t="s">
        <v>13</v>
      </c>
      <c r="M35" s="4"/>
      <c r="N35" s="4"/>
      <c r="O35" s="4"/>
      <c r="P35" s="4"/>
      <c r="Q35" s="4"/>
      <c r="R35" s="4"/>
      <c r="S35" s="1"/>
    </row>
    <row r="36" spans="1:19" ht="15.75">
      <c r="A36" s="1" t="s">
        <v>18</v>
      </c>
      <c r="B36" s="14">
        <v>28320</v>
      </c>
      <c r="C36" s="16" t="s">
        <v>13</v>
      </c>
      <c r="D36" s="14">
        <v>19414</v>
      </c>
      <c r="E36" s="15">
        <v>23917</v>
      </c>
      <c r="F36" s="14">
        <v>28494</v>
      </c>
      <c r="G36" s="16" t="s">
        <v>13</v>
      </c>
      <c r="H36" s="15">
        <v>41930</v>
      </c>
      <c r="I36" s="4">
        <v>35481</v>
      </c>
      <c r="J36" s="15" t="s">
        <v>13</v>
      </c>
      <c r="K36" s="15" t="s">
        <v>13</v>
      </c>
      <c r="L36" s="15" t="s">
        <v>13</v>
      </c>
      <c r="M36" s="4"/>
      <c r="N36" s="4"/>
      <c r="O36" s="4"/>
      <c r="P36" s="4"/>
      <c r="Q36" s="4"/>
      <c r="R36" s="4"/>
      <c r="S36" s="1"/>
    </row>
    <row r="37" spans="1:19" ht="15.75">
      <c r="A37" s="196" t="s">
        <v>21</v>
      </c>
      <c r="B37" s="101"/>
      <c r="C37" s="102"/>
      <c r="D37" s="101"/>
      <c r="E37" s="102"/>
      <c r="F37" s="101"/>
      <c r="G37" s="102"/>
      <c r="H37" s="102"/>
      <c r="I37" s="103"/>
      <c r="J37" s="103"/>
      <c r="K37" s="103"/>
      <c r="L37" s="103"/>
      <c r="M37" s="4"/>
      <c r="N37" s="4"/>
      <c r="O37" s="4"/>
      <c r="P37" s="4"/>
      <c r="Q37" s="4"/>
      <c r="R37" s="4"/>
      <c r="S37" s="1"/>
    </row>
    <row r="38" spans="1:19" ht="15.75">
      <c r="A38" s="197"/>
      <c r="B38" s="101"/>
      <c r="C38" s="102"/>
      <c r="D38" s="101"/>
      <c r="E38" s="102"/>
      <c r="F38" s="101"/>
      <c r="G38" s="102"/>
      <c r="H38" s="102"/>
      <c r="I38" s="103"/>
      <c r="J38" s="103"/>
      <c r="K38" s="103"/>
      <c r="L38" s="103"/>
      <c r="M38" s="4"/>
      <c r="N38" s="4"/>
      <c r="O38" s="4"/>
      <c r="P38" s="4"/>
      <c r="Q38" s="4"/>
      <c r="R38" s="4"/>
      <c r="S38" s="1"/>
    </row>
    <row r="39" spans="1:19" ht="15.75">
      <c r="A39" s="197"/>
      <c r="B39" s="101"/>
      <c r="C39" s="102"/>
      <c r="D39" s="101"/>
      <c r="E39" s="102"/>
      <c r="F39" s="101"/>
      <c r="G39" s="102"/>
      <c r="H39" s="102"/>
      <c r="I39" s="103"/>
      <c r="J39" s="103"/>
      <c r="K39" s="103"/>
      <c r="L39" s="103"/>
      <c r="M39" s="4"/>
      <c r="N39" s="1"/>
      <c r="O39" s="1"/>
      <c r="P39" s="1"/>
      <c r="Q39" s="1"/>
      <c r="R39" s="1"/>
      <c r="S39" s="1"/>
    </row>
    <row r="40" spans="1:19" ht="15.75">
      <c r="A40" s="197"/>
      <c r="B40" s="101"/>
      <c r="C40" s="102"/>
      <c r="D40" s="101"/>
      <c r="E40" s="102"/>
      <c r="F40" s="101"/>
      <c r="G40" s="102"/>
      <c r="H40" s="102"/>
      <c r="I40" s="103"/>
      <c r="J40" s="103"/>
      <c r="K40" s="103"/>
      <c r="L40" s="103"/>
      <c r="M40" s="4"/>
      <c r="N40" s="1"/>
      <c r="O40" s="1"/>
      <c r="P40" s="1"/>
      <c r="Q40" s="1"/>
      <c r="R40" s="1"/>
      <c r="S40" s="1"/>
    </row>
    <row r="41" spans="1:19" ht="16.5">
      <c r="A41" s="9" t="s">
        <v>22</v>
      </c>
      <c r="B41" s="17">
        <f aca="true" t="shared" si="0" ref="B41:L41">B29/B20*100</f>
        <v>65.56398160864633</v>
      </c>
      <c r="C41" s="18">
        <f t="shared" si="0"/>
        <v>82.41536129358262</v>
      </c>
      <c r="D41" s="17">
        <f t="shared" si="0"/>
        <v>67.80514111091138</v>
      </c>
      <c r="E41" s="18">
        <f t="shared" si="0"/>
        <v>68.07049478735728</v>
      </c>
      <c r="F41" s="17">
        <f t="shared" si="0"/>
        <v>66.04761367482793</v>
      </c>
      <c r="G41" s="18">
        <f t="shared" si="0"/>
        <v>71.35699373695198</v>
      </c>
      <c r="H41" s="18">
        <f t="shared" si="0"/>
        <v>61.65582631585673</v>
      </c>
      <c r="I41" s="18">
        <f t="shared" si="0"/>
        <v>63.18245925236634</v>
      </c>
      <c r="J41" s="18">
        <f t="shared" si="0"/>
        <v>65.24427362465535</v>
      </c>
      <c r="K41" s="18">
        <f t="shared" si="0"/>
        <v>55.76442208690025</v>
      </c>
      <c r="L41" s="18">
        <f t="shared" si="0"/>
        <v>73.07512347283598</v>
      </c>
      <c r="M41" s="4"/>
      <c r="N41" s="1"/>
      <c r="O41" s="1"/>
      <c r="P41" s="1"/>
      <c r="Q41" s="1"/>
      <c r="R41" s="1"/>
      <c r="S41" s="1"/>
    </row>
    <row r="42" spans="1:19" ht="16.5">
      <c r="A42" s="1"/>
      <c r="B42" s="17"/>
      <c r="C42" s="18"/>
      <c r="D42" s="17"/>
      <c r="E42" s="18"/>
      <c r="F42" s="17"/>
      <c r="G42" s="18"/>
      <c r="H42" s="18"/>
      <c r="I42" s="18"/>
      <c r="J42" s="18"/>
      <c r="K42" s="18"/>
      <c r="L42" s="18"/>
      <c r="M42" s="4"/>
      <c r="N42" s="1"/>
      <c r="O42" s="1"/>
      <c r="P42" s="1"/>
      <c r="Q42" s="1"/>
      <c r="R42" s="1"/>
      <c r="S42" s="1"/>
    </row>
    <row r="43" spans="1:19" ht="16.5">
      <c r="A43" s="1" t="s">
        <v>12</v>
      </c>
      <c r="B43" s="19">
        <f aca="true" t="shared" si="1" ref="B43:B48">B31/B22*100</f>
        <v>84.4248691433678</v>
      </c>
      <c r="C43" s="30" t="s">
        <v>13</v>
      </c>
      <c r="D43" s="19">
        <f aca="true" t="shared" si="2" ref="D43:I47">D31/D22*100</f>
        <v>78.05557102288546</v>
      </c>
      <c r="E43" s="20">
        <f t="shared" si="2"/>
        <v>73.65501225648303</v>
      </c>
      <c r="F43" s="19">
        <f t="shared" si="2"/>
        <v>84.88622651267022</v>
      </c>
      <c r="G43" s="20">
        <f t="shared" si="2"/>
        <v>79.565642878651</v>
      </c>
      <c r="H43" s="20">
        <f t="shared" si="2"/>
        <v>75.31570483245893</v>
      </c>
      <c r="I43" s="20">
        <f t="shared" si="2"/>
        <v>74.92572156196944</v>
      </c>
      <c r="J43" s="16" t="s">
        <v>13</v>
      </c>
      <c r="K43" s="16" t="s">
        <v>13</v>
      </c>
      <c r="L43" s="16" t="s">
        <v>13</v>
      </c>
      <c r="M43" s="4"/>
      <c r="N43" s="1"/>
      <c r="O43" s="1"/>
      <c r="P43" s="1"/>
      <c r="Q43" s="1"/>
      <c r="R43" s="1"/>
      <c r="S43" s="1"/>
    </row>
    <row r="44" spans="1:19" ht="15.75">
      <c r="A44" s="1" t="s">
        <v>14</v>
      </c>
      <c r="B44" s="19">
        <f t="shared" si="1"/>
        <v>76.8941050687661</v>
      </c>
      <c r="C44" s="20">
        <f>C32/C23*100</f>
        <v>79.30528151241224</v>
      </c>
      <c r="D44" s="19">
        <f t="shared" si="2"/>
        <v>83.05575669804489</v>
      </c>
      <c r="E44" s="20">
        <f t="shared" si="2"/>
        <v>72.73146724084897</v>
      </c>
      <c r="F44" s="19">
        <f t="shared" si="2"/>
        <v>69.70946774909291</v>
      </c>
      <c r="G44" s="20">
        <f t="shared" si="2"/>
        <v>72.65275521679371</v>
      </c>
      <c r="H44" s="20">
        <f t="shared" si="2"/>
        <v>72.786696470907</v>
      </c>
      <c r="I44" s="20">
        <f t="shared" si="2"/>
        <v>70.92919189260331</v>
      </c>
      <c r="J44" s="20">
        <f aca="true" t="shared" si="3" ref="J44:K46">J32/J23*100</f>
        <v>74.1429294556164</v>
      </c>
      <c r="K44" s="20">
        <f t="shared" si="3"/>
        <v>83.63955903498962</v>
      </c>
      <c r="L44" s="16" t="s">
        <v>13</v>
      </c>
      <c r="M44" s="4"/>
      <c r="N44" s="1"/>
      <c r="O44" s="1"/>
      <c r="P44" s="1"/>
      <c r="Q44" s="1"/>
      <c r="R44" s="1"/>
      <c r="S44" s="1"/>
    </row>
    <row r="45" spans="1:19" ht="15.75">
      <c r="A45" s="1" t="s">
        <v>15</v>
      </c>
      <c r="B45" s="19">
        <f t="shared" si="1"/>
        <v>66.73233517205148</v>
      </c>
      <c r="C45" s="20">
        <f>C33/C24*100</f>
        <v>85.43440555029959</v>
      </c>
      <c r="D45" s="19">
        <f t="shared" si="2"/>
        <v>66.25135998315376</v>
      </c>
      <c r="E45" s="20">
        <f t="shared" si="2"/>
        <v>67.43602349470852</v>
      </c>
      <c r="F45" s="19">
        <f t="shared" si="2"/>
        <v>66.64661342184421</v>
      </c>
      <c r="G45" s="20">
        <f t="shared" si="2"/>
        <v>70.37354101852044</v>
      </c>
      <c r="H45" s="20">
        <f t="shared" si="2"/>
        <v>65.99052249369191</v>
      </c>
      <c r="I45" s="20">
        <f t="shared" si="2"/>
        <v>66.81862404447533</v>
      </c>
      <c r="J45" s="20">
        <f t="shared" si="3"/>
        <v>71.36360999941999</v>
      </c>
      <c r="K45" s="20">
        <f t="shared" si="3"/>
        <v>59.6194131520736</v>
      </c>
      <c r="L45" s="20">
        <f>L33/L24*100</f>
        <v>66.98188458027005</v>
      </c>
      <c r="M45" s="4"/>
      <c r="N45" s="1"/>
      <c r="O45" s="1"/>
      <c r="P45" s="1"/>
      <c r="Q45" s="1"/>
      <c r="R45" s="1"/>
      <c r="S45" s="1"/>
    </row>
    <row r="46" spans="1:19" ht="15.75">
      <c r="A46" s="1" t="s">
        <v>16</v>
      </c>
      <c r="B46" s="19">
        <f t="shared" si="1"/>
        <v>60.319205651072906</v>
      </c>
      <c r="C46" s="20">
        <f>C34/C25*100</f>
        <v>83.24172517552658</v>
      </c>
      <c r="D46" s="19">
        <f t="shared" si="2"/>
        <v>52.089548367013414</v>
      </c>
      <c r="E46" s="20">
        <f t="shared" si="2"/>
        <v>65.74606071067491</v>
      </c>
      <c r="F46" s="19">
        <f t="shared" si="2"/>
        <v>60.4784354167434</v>
      </c>
      <c r="G46" s="20">
        <f t="shared" si="2"/>
        <v>74.69794769943728</v>
      </c>
      <c r="H46" s="20">
        <f t="shared" si="2"/>
        <v>60.12249494392351</v>
      </c>
      <c r="I46" s="20">
        <f t="shared" si="2"/>
        <v>62.233909341347356</v>
      </c>
      <c r="J46" s="20">
        <f t="shared" si="3"/>
        <v>66.90525250334382</v>
      </c>
      <c r="K46" s="20">
        <f t="shared" si="3"/>
        <v>53.869540514729884</v>
      </c>
      <c r="L46" s="20">
        <f>L34/L25*100</f>
        <v>72.82704886494805</v>
      </c>
      <c r="M46" s="4"/>
      <c r="N46" s="1"/>
      <c r="O46" s="1"/>
      <c r="P46" s="1"/>
      <c r="Q46" s="1"/>
      <c r="R46" s="1"/>
      <c r="S46" s="1"/>
    </row>
    <row r="47" spans="1:19" ht="15.75">
      <c r="A47" s="1" t="s">
        <v>17</v>
      </c>
      <c r="B47" s="19">
        <f t="shared" si="1"/>
        <v>54.68593285167871</v>
      </c>
      <c r="C47" s="20">
        <f>C35/C26*100</f>
        <v>73.61373136536825</v>
      </c>
      <c r="D47" s="19">
        <f t="shared" si="2"/>
        <v>60.98470115389601</v>
      </c>
      <c r="E47" s="20">
        <f t="shared" si="2"/>
        <v>58.33994678119602</v>
      </c>
      <c r="F47" s="19">
        <f t="shared" si="2"/>
        <v>65.60332267814817</v>
      </c>
      <c r="G47" s="20">
        <f t="shared" si="2"/>
        <v>62.82655168665532</v>
      </c>
      <c r="H47" s="20">
        <f t="shared" si="2"/>
        <v>53.41273476866697</v>
      </c>
      <c r="I47" s="20">
        <f t="shared" si="2"/>
        <v>53.012180669753576</v>
      </c>
      <c r="J47" s="20">
        <f>J35/J26*100</f>
        <v>50.474446479107705</v>
      </c>
      <c r="K47" s="16" t="s">
        <v>13</v>
      </c>
      <c r="L47" s="16" t="s">
        <v>13</v>
      </c>
      <c r="M47" s="4"/>
      <c r="N47" s="1"/>
      <c r="O47" s="1"/>
      <c r="P47" s="1"/>
      <c r="Q47" s="1"/>
      <c r="R47" s="1"/>
      <c r="S47" s="1"/>
    </row>
    <row r="48" spans="1:19" ht="16.5">
      <c r="A48" s="1" t="s">
        <v>18</v>
      </c>
      <c r="B48" s="19">
        <f t="shared" si="1"/>
        <v>52.68445138966402</v>
      </c>
      <c r="C48" s="30" t="s">
        <v>13</v>
      </c>
      <c r="D48" s="31" t="s">
        <v>13</v>
      </c>
      <c r="E48" s="20">
        <f>E36/E27*100</f>
        <v>75.97039578171653</v>
      </c>
      <c r="F48" s="19">
        <f>F36/F27*100</f>
        <v>70.9741699255237</v>
      </c>
      <c r="G48" s="16" t="s">
        <v>13</v>
      </c>
      <c r="H48" s="20">
        <f>H36/H27*100</f>
        <v>46.03190286423168</v>
      </c>
      <c r="I48" s="20">
        <f>I36/I27*100</f>
        <v>46.801915289337956</v>
      </c>
      <c r="J48" s="16" t="s">
        <v>13</v>
      </c>
      <c r="K48" s="16" t="s">
        <v>13</v>
      </c>
      <c r="L48" s="16" t="s">
        <v>13</v>
      </c>
      <c r="M48" s="4"/>
      <c r="N48" s="1"/>
      <c r="O48" s="1"/>
      <c r="P48" s="1"/>
      <c r="Q48" s="1"/>
      <c r="R48" s="1"/>
      <c r="S48" s="1"/>
    </row>
    <row r="49" spans="1:19" ht="15.75">
      <c r="A49" s="103"/>
      <c r="B49" s="101"/>
      <c r="C49" s="102"/>
      <c r="D49" s="101"/>
      <c r="E49" s="102"/>
      <c r="F49" s="101"/>
      <c r="G49" s="102"/>
      <c r="H49" s="102"/>
      <c r="I49" s="103"/>
      <c r="J49" s="103"/>
      <c r="K49" s="103"/>
      <c r="L49" s="103"/>
      <c r="M49" s="4"/>
      <c r="N49" s="1"/>
      <c r="O49" s="1"/>
      <c r="P49" s="1"/>
      <c r="Q49" s="1"/>
      <c r="R49" s="1"/>
      <c r="S49" s="1"/>
    </row>
    <row r="50" spans="1:19" ht="15.75">
      <c r="A50" s="100" t="s">
        <v>23</v>
      </c>
      <c r="B50" s="101"/>
      <c r="C50" s="102"/>
      <c r="D50" s="101"/>
      <c r="E50" s="102"/>
      <c r="F50" s="101"/>
      <c r="G50" s="102"/>
      <c r="H50" s="102"/>
      <c r="I50" s="103"/>
      <c r="J50" s="103"/>
      <c r="K50" s="103"/>
      <c r="L50" s="103"/>
      <c r="M50" s="4"/>
      <c r="N50" s="1"/>
      <c r="O50" s="1"/>
      <c r="P50" s="1"/>
      <c r="Q50" s="1"/>
      <c r="R50" s="1"/>
      <c r="S50" s="1"/>
    </row>
    <row r="51" spans="1:19" ht="15.75">
      <c r="A51" s="100" t="s">
        <v>24</v>
      </c>
      <c r="B51" s="101"/>
      <c r="C51" s="102"/>
      <c r="D51" s="101"/>
      <c r="E51" s="102"/>
      <c r="F51" s="101"/>
      <c r="G51" s="102"/>
      <c r="H51" s="102"/>
      <c r="I51" s="103"/>
      <c r="J51" s="103"/>
      <c r="K51" s="103"/>
      <c r="L51" s="103"/>
      <c r="M51" s="4"/>
      <c r="N51" s="1"/>
      <c r="O51" s="1"/>
      <c r="P51" s="1"/>
      <c r="Q51" s="1"/>
      <c r="R51" s="1"/>
      <c r="S51" s="1"/>
    </row>
    <row r="52" spans="1:19" ht="15.75">
      <c r="A52" s="100" t="s">
        <v>25</v>
      </c>
      <c r="B52" s="101"/>
      <c r="C52" s="102"/>
      <c r="D52" s="101"/>
      <c r="E52" s="102"/>
      <c r="F52" s="101"/>
      <c r="G52" s="102"/>
      <c r="H52" s="102"/>
      <c r="I52" s="103"/>
      <c r="J52" s="103"/>
      <c r="K52" s="103"/>
      <c r="L52" s="103"/>
      <c r="M52" s="24"/>
      <c r="N52" s="24"/>
      <c r="O52" s="24"/>
      <c r="P52" s="24"/>
      <c r="Q52" s="24"/>
      <c r="R52" s="1"/>
      <c r="S52" s="1"/>
    </row>
    <row r="53" spans="1:19" ht="16.5">
      <c r="A53" s="5"/>
      <c r="B53" s="10">
        <v>58664</v>
      </c>
      <c r="C53" s="11">
        <v>2194</v>
      </c>
      <c r="D53" s="10">
        <v>4056</v>
      </c>
      <c r="E53" s="11">
        <v>18755</v>
      </c>
      <c r="F53" s="10">
        <v>10884</v>
      </c>
      <c r="G53" s="11">
        <v>5019</v>
      </c>
      <c r="H53" s="11">
        <v>17756</v>
      </c>
      <c r="I53" s="12">
        <v>11746</v>
      </c>
      <c r="J53" s="12">
        <v>3690</v>
      </c>
      <c r="K53" s="12">
        <v>1278</v>
      </c>
      <c r="L53" s="12">
        <v>1042</v>
      </c>
      <c r="M53" s="24"/>
      <c r="N53" s="24"/>
      <c r="O53" s="24"/>
      <c r="P53" s="24"/>
      <c r="Q53" s="24"/>
      <c r="R53" s="1"/>
      <c r="S53" s="1"/>
    </row>
    <row r="54" spans="1:19" ht="16.5">
      <c r="A54" s="9" t="s">
        <v>10</v>
      </c>
      <c r="B54" s="13"/>
      <c r="C54" s="4"/>
      <c r="D54" s="13"/>
      <c r="E54" s="4"/>
      <c r="F54" s="13"/>
      <c r="G54" s="4"/>
      <c r="H54" s="4"/>
      <c r="I54" s="4"/>
      <c r="J54" s="4"/>
      <c r="K54" s="4"/>
      <c r="L54" s="4"/>
      <c r="M54" s="21"/>
      <c r="N54" s="21"/>
      <c r="O54" s="21"/>
      <c r="P54" s="21"/>
      <c r="Q54" s="21"/>
      <c r="R54" s="9"/>
      <c r="S54" s="9"/>
    </row>
    <row r="55" spans="1:19" ht="15.75">
      <c r="A55" s="1"/>
      <c r="B55" s="14">
        <v>57319</v>
      </c>
      <c r="C55" s="15">
        <v>2097</v>
      </c>
      <c r="D55" s="14">
        <v>3945</v>
      </c>
      <c r="E55" s="15">
        <v>18359</v>
      </c>
      <c r="F55" s="14">
        <v>10655</v>
      </c>
      <c r="G55" s="15">
        <v>4951</v>
      </c>
      <c r="H55" s="15">
        <v>17313</v>
      </c>
      <c r="I55" s="4">
        <v>11501</v>
      </c>
      <c r="J55" s="4">
        <v>3613</v>
      </c>
      <c r="K55" s="4">
        <v>1210</v>
      </c>
      <c r="L55" s="4">
        <v>989</v>
      </c>
      <c r="M55" s="4"/>
      <c r="N55" s="1"/>
      <c r="O55" s="1"/>
      <c r="P55" s="1"/>
      <c r="Q55" s="1"/>
      <c r="R55" s="1"/>
      <c r="S55" s="1"/>
    </row>
    <row r="56" spans="1:19" ht="15.75">
      <c r="A56" s="1" t="s">
        <v>11</v>
      </c>
      <c r="B56" s="14">
        <v>4607</v>
      </c>
      <c r="C56" s="15">
        <v>226</v>
      </c>
      <c r="D56" s="14">
        <v>702</v>
      </c>
      <c r="E56" s="15">
        <v>1922</v>
      </c>
      <c r="F56" s="14">
        <v>1092</v>
      </c>
      <c r="G56" s="15">
        <v>294</v>
      </c>
      <c r="H56" s="15">
        <v>371</v>
      </c>
      <c r="I56" s="4">
        <v>353</v>
      </c>
      <c r="J56" s="4">
        <v>10</v>
      </c>
      <c r="K56" s="4">
        <v>4</v>
      </c>
      <c r="L56" s="4">
        <v>4</v>
      </c>
      <c r="M56" s="4"/>
      <c r="N56" s="1"/>
      <c r="O56" s="1"/>
      <c r="P56" s="1"/>
      <c r="Q56" s="1"/>
      <c r="R56" s="1"/>
      <c r="S56" s="1"/>
    </row>
    <row r="57" spans="1:19" ht="15.75">
      <c r="A57" s="1" t="s">
        <v>12</v>
      </c>
      <c r="B57" s="14">
        <v>14092</v>
      </c>
      <c r="C57" s="15">
        <v>492</v>
      </c>
      <c r="D57" s="14">
        <v>995</v>
      </c>
      <c r="E57" s="15">
        <v>4498</v>
      </c>
      <c r="F57" s="14">
        <v>2672</v>
      </c>
      <c r="G57" s="15">
        <v>1211</v>
      </c>
      <c r="H57" s="15">
        <v>4223</v>
      </c>
      <c r="I57" s="4">
        <v>3321</v>
      </c>
      <c r="J57" s="4">
        <v>613</v>
      </c>
      <c r="K57" s="4">
        <v>161</v>
      </c>
      <c r="L57" s="4">
        <v>128</v>
      </c>
      <c r="M57" s="4"/>
      <c r="N57" s="1"/>
      <c r="O57" s="1"/>
      <c r="P57" s="1"/>
      <c r="Q57" s="1"/>
      <c r="R57" s="1"/>
      <c r="S57" s="1"/>
    </row>
    <row r="58" spans="1:19" ht="15.75">
      <c r="A58" s="1" t="s">
        <v>14</v>
      </c>
      <c r="B58" s="14">
        <v>17896</v>
      </c>
      <c r="C58" s="15">
        <v>595</v>
      </c>
      <c r="D58" s="14">
        <v>1066</v>
      </c>
      <c r="E58" s="15">
        <v>6005</v>
      </c>
      <c r="F58" s="14">
        <v>3090</v>
      </c>
      <c r="G58" s="15">
        <v>1597</v>
      </c>
      <c r="H58" s="15">
        <v>5543</v>
      </c>
      <c r="I58" s="4">
        <v>3659</v>
      </c>
      <c r="J58" s="4">
        <v>1203</v>
      </c>
      <c r="K58" s="4">
        <v>360</v>
      </c>
      <c r="L58" s="4">
        <v>321</v>
      </c>
      <c r="M58" s="4"/>
      <c r="N58" s="1"/>
      <c r="O58" s="1"/>
      <c r="P58" s="1"/>
      <c r="Q58" s="1"/>
      <c r="R58" s="1"/>
      <c r="S58" s="1"/>
    </row>
    <row r="59" spans="1:19" ht="15.75">
      <c r="A59" s="1" t="s">
        <v>15</v>
      </c>
      <c r="B59" s="14">
        <v>14359</v>
      </c>
      <c r="C59" s="15">
        <v>438</v>
      </c>
      <c r="D59" s="14">
        <v>707</v>
      </c>
      <c r="E59" s="15">
        <v>4013</v>
      </c>
      <c r="F59" s="14">
        <v>2727</v>
      </c>
      <c r="G59" s="15">
        <v>1416</v>
      </c>
      <c r="H59" s="15">
        <v>5059</v>
      </c>
      <c r="I59" s="4">
        <v>3077</v>
      </c>
      <c r="J59" s="4">
        <v>1193</v>
      </c>
      <c r="K59" s="4">
        <v>478</v>
      </c>
      <c r="L59" s="4">
        <v>311</v>
      </c>
      <c r="M59" s="4"/>
      <c r="N59" s="1"/>
      <c r="O59" s="1"/>
      <c r="P59" s="1"/>
      <c r="Q59" s="1"/>
      <c r="R59" s="1"/>
      <c r="S59" s="1"/>
    </row>
    <row r="60" spans="1:19" ht="15.75">
      <c r="A60" s="1" t="s">
        <v>16</v>
      </c>
      <c r="B60" s="14">
        <v>6366</v>
      </c>
      <c r="C60" s="15">
        <v>346</v>
      </c>
      <c r="D60" s="14">
        <v>476</v>
      </c>
      <c r="E60" s="15">
        <v>1921</v>
      </c>
      <c r="F60" s="14">
        <v>1073</v>
      </c>
      <c r="G60" s="15">
        <v>434</v>
      </c>
      <c r="H60" s="15">
        <v>2117</v>
      </c>
      <c r="I60" s="4">
        <v>1091</v>
      </c>
      <c r="J60" s="4">
        <v>594</v>
      </c>
      <c r="K60" s="4">
        <v>207</v>
      </c>
      <c r="L60" s="4">
        <v>226</v>
      </c>
      <c r="M60" s="4"/>
      <c r="N60" s="1"/>
      <c r="O60" s="1"/>
      <c r="P60" s="1"/>
      <c r="Q60" s="1"/>
      <c r="R60" s="1"/>
      <c r="S60" s="1"/>
    </row>
    <row r="61" spans="1:19" ht="15.75">
      <c r="A61" s="1" t="s">
        <v>17</v>
      </c>
      <c r="B61" s="14">
        <v>1345</v>
      </c>
      <c r="C61" s="15">
        <v>98</v>
      </c>
      <c r="D61" s="14">
        <v>111</v>
      </c>
      <c r="E61" s="15">
        <v>396</v>
      </c>
      <c r="F61" s="14">
        <v>229</v>
      </c>
      <c r="G61" s="15">
        <v>68</v>
      </c>
      <c r="H61" s="15">
        <v>443</v>
      </c>
      <c r="I61" s="4">
        <v>245</v>
      </c>
      <c r="J61" s="4">
        <v>77</v>
      </c>
      <c r="K61" s="4">
        <v>68</v>
      </c>
      <c r="L61" s="4">
        <v>53</v>
      </c>
      <c r="M61" s="4"/>
      <c r="N61" s="1"/>
      <c r="O61" s="1"/>
      <c r="P61" s="1"/>
      <c r="Q61" s="1"/>
      <c r="R61" s="1"/>
      <c r="S61" s="1"/>
    </row>
    <row r="62" spans="1:19" ht="15.75">
      <c r="A62" s="1" t="s">
        <v>18</v>
      </c>
      <c r="B62" s="13"/>
      <c r="C62" s="4"/>
      <c r="D62" s="13"/>
      <c r="E62" s="4"/>
      <c r="F62" s="13"/>
      <c r="G62" s="4"/>
      <c r="H62" s="4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</row>
    <row r="63" spans="1:19" ht="16.5">
      <c r="A63" s="1"/>
      <c r="B63" s="10">
        <v>41524</v>
      </c>
      <c r="C63" s="11">
        <v>985</v>
      </c>
      <c r="D63" s="10">
        <v>2265</v>
      </c>
      <c r="E63" s="11">
        <v>13113</v>
      </c>
      <c r="F63" s="10">
        <v>8474</v>
      </c>
      <c r="G63" s="11">
        <v>4387</v>
      </c>
      <c r="H63" s="11">
        <v>12299</v>
      </c>
      <c r="I63" s="12">
        <v>8565</v>
      </c>
      <c r="J63" s="12">
        <v>2860</v>
      </c>
      <c r="K63" s="12">
        <v>522</v>
      </c>
      <c r="L63" s="12">
        <v>353</v>
      </c>
      <c r="M63" s="4"/>
      <c r="N63" s="1"/>
      <c r="O63" s="1"/>
      <c r="P63" s="1"/>
      <c r="Q63" s="1"/>
      <c r="R63" s="1"/>
      <c r="S63" s="1"/>
    </row>
    <row r="64" spans="1:19" ht="16.5">
      <c r="A64" s="9" t="s">
        <v>19</v>
      </c>
      <c r="B64" s="13"/>
      <c r="C64" s="4"/>
      <c r="D64" s="13"/>
      <c r="E64" s="4"/>
      <c r="F64" s="13"/>
      <c r="G64" s="4"/>
      <c r="H64" s="4"/>
      <c r="I64" s="4"/>
      <c r="J64" s="4"/>
      <c r="K64" s="4"/>
      <c r="L64" s="4"/>
      <c r="M64" s="12"/>
      <c r="N64" s="9"/>
      <c r="O64" s="9"/>
      <c r="P64" s="9"/>
      <c r="Q64" s="9"/>
      <c r="R64" s="9"/>
      <c r="S64" s="9"/>
    </row>
    <row r="65" spans="1:19" ht="15.75">
      <c r="A65" s="1"/>
      <c r="B65" s="14">
        <v>40867</v>
      </c>
      <c r="C65" s="15">
        <v>938</v>
      </c>
      <c r="D65" s="14">
        <v>2203</v>
      </c>
      <c r="E65" s="15">
        <v>12883</v>
      </c>
      <c r="F65" s="14">
        <v>8366</v>
      </c>
      <c r="G65" s="15">
        <v>4350</v>
      </c>
      <c r="H65" s="15">
        <v>12128</v>
      </c>
      <c r="I65" s="4">
        <v>8466</v>
      </c>
      <c r="J65" s="4">
        <v>2803</v>
      </c>
      <c r="K65" s="4">
        <v>514</v>
      </c>
      <c r="L65" s="4">
        <v>345</v>
      </c>
      <c r="M65" s="4"/>
      <c r="N65" s="1"/>
      <c r="O65" s="1"/>
      <c r="P65" s="1"/>
      <c r="Q65" s="1"/>
      <c r="R65" s="1"/>
      <c r="S65" s="1"/>
    </row>
    <row r="66" spans="1:19" ht="15.75">
      <c r="A66" s="1" t="s">
        <v>11</v>
      </c>
      <c r="B66" s="14">
        <v>3778</v>
      </c>
      <c r="C66" s="15">
        <v>55</v>
      </c>
      <c r="D66" s="14">
        <v>316</v>
      </c>
      <c r="E66" s="15">
        <v>1332</v>
      </c>
      <c r="F66" s="14">
        <v>1087</v>
      </c>
      <c r="G66" s="15">
        <v>269</v>
      </c>
      <c r="H66" s="15">
        <v>719</v>
      </c>
      <c r="I66" s="4">
        <v>670</v>
      </c>
      <c r="J66" s="4">
        <v>36</v>
      </c>
      <c r="K66" s="4">
        <v>13</v>
      </c>
      <c r="L66" s="4">
        <v>0</v>
      </c>
      <c r="M66" s="4"/>
      <c r="N66" s="1"/>
      <c r="O66" s="1"/>
      <c r="P66" s="1"/>
      <c r="Q66" s="1"/>
      <c r="R66" s="1"/>
      <c r="S66" s="1"/>
    </row>
    <row r="67" spans="1:19" ht="15.75">
      <c r="A67" s="1" t="s">
        <v>12</v>
      </c>
      <c r="B67" s="14">
        <v>9773</v>
      </c>
      <c r="C67" s="15">
        <v>160</v>
      </c>
      <c r="D67" s="14">
        <v>463</v>
      </c>
      <c r="E67" s="15">
        <v>2444</v>
      </c>
      <c r="F67" s="14">
        <v>2002</v>
      </c>
      <c r="G67" s="15">
        <v>1144</v>
      </c>
      <c r="H67" s="15">
        <v>3559</v>
      </c>
      <c r="I67" s="4">
        <v>2783</v>
      </c>
      <c r="J67" s="4">
        <v>580</v>
      </c>
      <c r="K67" s="4">
        <v>148</v>
      </c>
      <c r="L67" s="4">
        <v>49</v>
      </c>
      <c r="M67" s="4"/>
      <c r="N67" s="1"/>
      <c r="O67" s="1"/>
      <c r="P67" s="1"/>
      <c r="Q67" s="1"/>
      <c r="R67" s="1"/>
      <c r="S67" s="1"/>
    </row>
    <row r="68" spans="1:19" ht="15.75">
      <c r="A68" s="1" t="s">
        <v>14</v>
      </c>
      <c r="B68" s="14">
        <v>12044</v>
      </c>
      <c r="C68" s="15">
        <v>252</v>
      </c>
      <c r="D68" s="14">
        <v>667</v>
      </c>
      <c r="E68" s="15">
        <v>3934</v>
      </c>
      <c r="F68" s="14">
        <v>2343</v>
      </c>
      <c r="G68" s="15">
        <v>1413</v>
      </c>
      <c r="H68" s="15">
        <v>3435</v>
      </c>
      <c r="I68" s="4">
        <v>2398</v>
      </c>
      <c r="J68" s="4">
        <v>735</v>
      </c>
      <c r="K68" s="4">
        <v>184</v>
      </c>
      <c r="L68" s="4">
        <v>119</v>
      </c>
      <c r="M68" s="4"/>
      <c r="N68" s="1"/>
      <c r="O68" s="1"/>
      <c r="P68" s="1"/>
      <c r="Q68" s="1"/>
      <c r="R68" s="1"/>
      <c r="S68" s="1"/>
    </row>
    <row r="69" spans="1:19" ht="15.75">
      <c r="A69" s="1" t="s">
        <v>15</v>
      </c>
      <c r="B69" s="14">
        <v>10784</v>
      </c>
      <c r="C69" s="15">
        <v>301</v>
      </c>
      <c r="D69" s="14">
        <v>452</v>
      </c>
      <c r="E69" s="15">
        <v>3516</v>
      </c>
      <c r="F69" s="14">
        <v>2073</v>
      </c>
      <c r="G69" s="15">
        <v>1149</v>
      </c>
      <c r="H69" s="15">
        <v>3294</v>
      </c>
      <c r="I69" s="4">
        <v>1977</v>
      </c>
      <c r="J69" s="4">
        <v>1093</v>
      </c>
      <c r="K69" s="4">
        <v>114</v>
      </c>
      <c r="L69" s="4">
        <v>110</v>
      </c>
      <c r="M69" s="4"/>
      <c r="N69" s="1"/>
      <c r="O69" s="1"/>
      <c r="P69" s="1"/>
      <c r="Q69" s="1"/>
      <c r="R69" s="1"/>
      <c r="S69" s="1"/>
    </row>
    <row r="70" spans="1:19" ht="15.75">
      <c r="A70" s="1" t="s">
        <v>16</v>
      </c>
      <c r="B70" s="14">
        <v>4489</v>
      </c>
      <c r="C70" s="15">
        <v>171</v>
      </c>
      <c r="D70" s="14">
        <v>306</v>
      </c>
      <c r="E70" s="15">
        <v>1656</v>
      </c>
      <c r="F70" s="14">
        <v>861</v>
      </c>
      <c r="G70" s="15">
        <v>375</v>
      </c>
      <c r="H70" s="15">
        <v>1120</v>
      </c>
      <c r="I70" s="4">
        <v>638</v>
      </c>
      <c r="J70" s="4">
        <v>359</v>
      </c>
      <c r="K70" s="4">
        <v>56</v>
      </c>
      <c r="L70" s="4">
        <v>68</v>
      </c>
      <c r="M70" s="4"/>
      <c r="N70" s="1"/>
      <c r="O70" s="1"/>
      <c r="P70" s="1"/>
      <c r="Q70" s="1"/>
      <c r="R70" s="1"/>
      <c r="S70" s="1"/>
    </row>
    <row r="71" spans="1:19" ht="15.75">
      <c r="A71" s="1" t="s">
        <v>17</v>
      </c>
      <c r="B71" s="14">
        <v>656</v>
      </c>
      <c r="C71" s="15">
        <v>47</v>
      </c>
      <c r="D71" s="14">
        <v>62</v>
      </c>
      <c r="E71" s="15">
        <v>231</v>
      </c>
      <c r="F71" s="14">
        <v>108</v>
      </c>
      <c r="G71" s="15">
        <v>37</v>
      </c>
      <c r="H71" s="15">
        <v>172</v>
      </c>
      <c r="I71" s="4">
        <v>99</v>
      </c>
      <c r="J71" s="4">
        <v>57</v>
      </c>
      <c r="K71" s="4">
        <v>7</v>
      </c>
      <c r="L71" s="4">
        <v>9</v>
      </c>
      <c r="M71" s="4"/>
      <c r="N71" s="1"/>
      <c r="O71" s="1"/>
      <c r="P71" s="1"/>
      <c r="Q71" s="1"/>
      <c r="R71" s="1"/>
      <c r="S71" s="1"/>
    </row>
    <row r="72" spans="1:19" ht="15.75">
      <c r="A72" s="1" t="s">
        <v>18</v>
      </c>
      <c r="B72" s="14">
        <v>656</v>
      </c>
      <c r="C72" s="15">
        <v>47</v>
      </c>
      <c r="D72" s="14">
        <v>62</v>
      </c>
      <c r="E72" s="15">
        <v>231</v>
      </c>
      <c r="F72" s="14">
        <v>108</v>
      </c>
      <c r="G72" s="15">
        <v>37</v>
      </c>
      <c r="H72" s="15">
        <v>172</v>
      </c>
      <c r="I72" s="4">
        <v>99</v>
      </c>
      <c r="J72" s="4">
        <v>57</v>
      </c>
      <c r="K72" s="4">
        <v>7</v>
      </c>
      <c r="L72" s="4">
        <v>9</v>
      </c>
      <c r="M72" s="4"/>
      <c r="N72" s="1"/>
      <c r="O72" s="1"/>
      <c r="P72" s="1"/>
      <c r="Q72" s="1"/>
      <c r="R72" s="1"/>
      <c r="S72" s="1"/>
    </row>
    <row r="73" spans="1:19" ht="16.5" thickBot="1">
      <c r="A73" s="25"/>
      <c r="B73" s="8"/>
      <c r="C73" s="7"/>
      <c r="D73" s="8"/>
      <c r="E73" s="7"/>
      <c r="F73" s="8"/>
      <c r="G73" s="7"/>
      <c r="H73" s="7"/>
      <c r="I73" s="7"/>
      <c r="J73" s="7"/>
      <c r="K73" s="7"/>
      <c r="L73" s="7"/>
      <c r="M73" s="4"/>
      <c r="N73" s="1"/>
      <c r="O73" s="1"/>
      <c r="P73" s="1"/>
      <c r="Q73" s="1"/>
      <c r="R73" s="1"/>
      <c r="S73" s="1"/>
    </row>
    <row r="74" spans="1:1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15.75">
      <c r="A75" s="43" t="s">
        <v>141</v>
      </c>
    </row>
    <row r="76" ht="15.75">
      <c r="A76" s="43" t="s">
        <v>142</v>
      </c>
    </row>
    <row r="77" ht="15.75">
      <c r="A77" s="43"/>
    </row>
    <row r="78" ht="15.75">
      <c r="A78" s="43" t="s">
        <v>32</v>
      </c>
    </row>
    <row r="79" ht="16.5">
      <c r="A79" s="77" t="s">
        <v>171</v>
      </c>
    </row>
    <row r="80" ht="16.5">
      <c r="A80" s="77" t="s">
        <v>172</v>
      </c>
    </row>
    <row r="81" ht="15.75">
      <c r="A81" s="43" t="s">
        <v>158</v>
      </c>
    </row>
  </sheetData>
  <mergeCells count="19">
    <mergeCell ref="A18:A19"/>
    <mergeCell ref="A37:A40"/>
    <mergeCell ref="G11:G16"/>
    <mergeCell ref="H11:L12"/>
    <mergeCell ref="H13:H16"/>
    <mergeCell ref="I13:I16"/>
    <mergeCell ref="J13:J16"/>
    <mergeCell ref="K13:K16"/>
    <mergeCell ref="L13:L16"/>
    <mergeCell ref="B9:B16"/>
    <mergeCell ref="A7:A17"/>
    <mergeCell ref="B7:E8"/>
    <mergeCell ref="F7:L8"/>
    <mergeCell ref="C9:C16"/>
    <mergeCell ref="D9:E10"/>
    <mergeCell ref="F9:L10"/>
    <mergeCell ref="D11:D16"/>
    <mergeCell ref="E11:E16"/>
    <mergeCell ref="F11:F16"/>
  </mergeCells>
  <printOptions/>
  <pageMargins left="0.5" right="0.5" top="0.9" bottom="0.7" header="0.5" footer="0.5"/>
  <pageSetup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Earnings of Year-Round, Full-Time Workers by Educational Attainment</dc:title>
  <dc:subject/>
  <dc:creator>US Census Bureau</dc:creator>
  <cp:keywords/>
  <dc:description/>
  <cp:lastModifiedBy>mulli320</cp:lastModifiedBy>
  <cp:lastPrinted>2007-07-31T14:24:30Z</cp:lastPrinted>
  <dcterms:created xsi:type="dcterms:W3CDTF">2004-04-07T15:26:05Z</dcterms:created>
  <dcterms:modified xsi:type="dcterms:W3CDTF">2007-11-21T16:13:51Z</dcterms:modified>
  <cp:category/>
  <cp:version/>
  <cp:contentType/>
  <cp:contentStatus/>
</cp:coreProperties>
</file>