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70" activeTab="0"/>
  </bookViews>
  <sheets>
    <sheet name="data" sheetId="1" r:id="rId1"/>
    <sheet name="notes" sheetId="2" r:id="rId2"/>
  </sheets>
  <definedNames>
    <definedName name="_Regression_Int" localSheetId="0" hidden="1">0</definedName>
    <definedName name="DATABASE">'data'!#REF!</definedName>
    <definedName name="Database_MI">'data'!#REF!</definedName>
    <definedName name="INTERNET">'data'!#REF!</definedName>
    <definedName name="_xlnm.Print_Area" localSheetId="0">'data'!$B$1:$BE$80</definedName>
    <definedName name="Print_Area_MI" localSheetId="0">'data'!$B$1:$BA$80</definedName>
    <definedName name="SOURCE">'data'!$A$77:$A$80</definedName>
    <definedName name="TITLE">'data'!$A$1</definedName>
  </definedNames>
  <calcPr fullCalcOnLoad="1"/>
</workbook>
</file>

<file path=xl/sharedStrings.xml><?xml version="1.0" encoding="utf-8"?>
<sst xmlns="http://schemas.openxmlformats.org/spreadsheetml/2006/main" count="178" uniqueCount="109">
  <si>
    <t>business, and nonfarm noncorporate business. Minus sign (-) indicates decrease.</t>
  </si>
  <si>
    <t>Personal saving on national income account basis measures personal</t>
  </si>
  <si>
    <t>saving as income less taxes and consumption; flow-of-funds basis</t>
  </si>
  <si>
    <t>measures the same concept from acquisition of assets less borrowing]</t>
  </si>
  <si>
    <t>Composition of savings</t>
  </si>
  <si>
    <t>Net acquisition of financial assets</t>
  </si>
  <si>
    <t>FA174090005.Q</t>
  </si>
  <si>
    <t xml:space="preserve">  Foreign deposits</t>
  </si>
  <si>
    <t>FA153091003.Q</t>
  </si>
  <si>
    <t xml:space="preserve">  Checkable deposits and currency</t>
  </si>
  <si>
    <t>FA173020005.Q</t>
  </si>
  <si>
    <t xml:space="preserve">  Time and savings deposits</t>
  </si>
  <si>
    <t>FA173030005.Q</t>
  </si>
  <si>
    <t xml:space="preserve">  Money market fund shares</t>
  </si>
  <si>
    <t>FA173034005.Q</t>
  </si>
  <si>
    <t xml:space="preserve">  Securities</t>
  </si>
  <si>
    <t>FA174021705.Q</t>
  </si>
  <si>
    <t xml:space="preserve">    Open market paper</t>
  </si>
  <si>
    <t>FA163069103.Q</t>
  </si>
  <si>
    <t xml:space="preserve">    Municipal securities</t>
  </si>
  <si>
    <t>FA173062005.Q</t>
  </si>
  <si>
    <t xml:space="preserve">    Corporate and foreign bonds</t>
  </si>
  <si>
    <t>FA153063005.Q</t>
  </si>
  <si>
    <t xml:space="preserve">    Corporate equities \1</t>
  </si>
  <si>
    <t>FA153064105.Q</t>
  </si>
  <si>
    <t xml:space="preserve">    Mutual fund shares</t>
  </si>
  <si>
    <t>FA153064205.Q</t>
  </si>
  <si>
    <t xml:space="preserve">  Life insurance reserves</t>
  </si>
  <si>
    <t>FA153040005.Q</t>
  </si>
  <si>
    <t xml:space="preserve">  Pension fund reserves</t>
  </si>
  <si>
    <t>FA153050005.Q</t>
  </si>
  <si>
    <t>FA173099005.Q</t>
  </si>
  <si>
    <t>Gross investment in tangible assets</t>
  </si>
  <si>
    <t>FA175050005.Q</t>
  </si>
  <si>
    <t xml:space="preserve">  Residential fixed investment</t>
  </si>
  <si>
    <t>FA175012005.Q</t>
  </si>
  <si>
    <t xml:space="preserve">  Other fixed assets \2</t>
  </si>
  <si>
    <t>FA175013005.Q</t>
  </si>
  <si>
    <t xml:space="preserve">  Consumer durables</t>
  </si>
  <si>
    <t>FA155111003.Q</t>
  </si>
  <si>
    <t xml:space="preserve">  Inventories \2</t>
  </si>
  <si>
    <t>FA175020005.Q</t>
  </si>
  <si>
    <t>Consumption of fixed capital</t>
  </si>
  <si>
    <t>FA176300005.Q</t>
  </si>
  <si>
    <t>FA176300205.Q</t>
  </si>
  <si>
    <t>FA176330005.Q</t>
  </si>
  <si>
    <t>FA156300103.Q</t>
  </si>
  <si>
    <t>Net investment in tangible assets \3</t>
  </si>
  <si>
    <t>FA175005005.Q</t>
  </si>
  <si>
    <t>FA175012065.Q</t>
  </si>
  <si>
    <t>FA175005205.Q</t>
  </si>
  <si>
    <t>FA155011005.Q</t>
  </si>
  <si>
    <t>Net increase in liabilities</t>
  </si>
  <si>
    <t>FA174190005.Q</t>
  </si>
  <si>
    <t xml:space="preserve">  Mortgage debt on nonfarm homes</t>
  </si>
  <si>
    <t>FA173165105.Q</t>
  </si>
  <si>
    <t xml:space="preserve">  Other mortgage debt \2</t>
  </si>
  <si>
    <t>FA173165205.Q</t>
  </si>
  <si>
    <t xml:space="preserve">  Consumer credit</t>
  </si>
  <si>
    <t>FA153166000.Q</t>
  </si>
  <si>
    <t xml:space="preserve">  Policy loans</t>
  </si>
  <si>
    <t>FA153169405.Q</t>
  </si>
  <si>
    <t xml:space="preserve">  Security credit</t>
  </si>
  <si>
    <t>FA153167205.Q</t>
  </si>
  <si>
    <t xml:space="preserve">  Other liabilities \2</t>
  </si>
  <si>
    <t>FA173199005.Q</t>
  </si>
  <si>
    <t>Net capital transfers</t>
  </si>
  <si>
    <t>FA155400095.Q</t>
  </si>
  <si>
    <t>FA176006005.Q</t>
  </si>
  <si>
    <t>Less: Net investment in consumer durables</t>
  </si>
  <si>
    <t>FA176007005.Q</t>
  </si>
  <si>
    <t>Personal saving (NIPA, excludes consumer durables)</t>
  </si>
  <si>
    <t>FA156007105.Q</t>
  </si>
  <si>
    <t>FA176007905.Q</t>
  </si>
  <si>
    <t>Memo:</t>
  </si>
  <si>
    <t>Disposable personal income</t>
  </si>
  <si>
    <t>FA156012005.Q</t>
  </si>
  <si>
    <t>Personal saving as a percentage of disposable personal income:</t>
  </si>
  <si>
    <t>\2 Includes corporate farms.</t>
  </si>
  <si>
    <t>FOOTNOTES</t>
  </si>
  <si>
    <t>Federal Reserve Board code</t>
  </si>
  <si>
    <t xml:space="preserve">    U.S. savings bonds</t>
  </si>
  <si>
    <t>FA313161400.Q</t>
  </si>
  <si>
    <t xml:space="preserve">    Other Treasury securities</t>
  </si>
  <si>
    <t>FA173061105.Q</t>
  </si>
  <si>
    <t xml:space="preserve">    Agency and Government-sponsored enterprises-backed securities</t>
  </si>
  <si>
    <t>FA153061705.Q</t>
  </si>
  <si>
    <t xml:space="preserve">  Miscellaneous and other assets</t>
  </si>
  <si>
    <t>Source: Board of Governors of the Federal Reserve System,</t>
  </si>
  <si>
    <t>Federal Reserve Statistical Release, Z.1, Flow of Funds Accounts of the United States;</t>
  </si>
  <si>
    <t>\1 Only directly held and those in closed-end and exchange-traded funds. Other equities are included in</t>
  </si>
  <si>
    <t>mutual funds and life insurance and pension reserves.</t>
  </si>
  <si>
    <t>\3 Line 18 less line 23.</t>
  </si>
  <si>
    <t>\4 Line 42 and 43 are conceptually equivalent but measure saving using different data. Line 42 is net acquisition of financial assets (line 1) plus net investment in tangible assets net of consumer durables</t>
  </si>
  <si>
    <t>(line 27 less line 41) less net increase in liabilities (line 32). Line 43 is disposable personal income (line 45) less personal outlays (table F.100, line 4).</t>
  </si>
  <si>
    <t>Difference</t>
  </si>
  <si>
    <t>published: 8 March 2007;</t>
  </si>
  <si>
    <t>&lt;http://www.federalreserve.gov/releases/z1/20070308/&gt;.</t>
  </si>
  <si>
    <t>HEADNOTE</t>
  </si>
  <si>
    <r>
      <t>[</t>
    </r>
    <r>
      <rPr>
        <b/>
        <sz val="12"/>
        <rFont val="Courier New"/>
        <family val="3"/>
      </rPr>
      <t>In billions of dollars (29.8 represents $29,800,000,000)</t>
    </r>
    <r>
      <rPr>
        <sz val="12"/>
        <rFont val="Courier New"/>
        <family val="3"/>
      </rPr>
      <t xml:space="preserve">. Combined statement for households, farm </t>
    </r>
  </si>
  <si>
    <t>Without consumer durables (National income &amp; product accounts)</t>
  </si>
  <si>
    <t>With consumer durables (Flow of funds)</t>
  </si>
  <si>
    <t xml:space="preserve">Without consumer durables (Flow of funds) </t>
  </si>
  <si>
    <t>Personal saving, with consumer durables (Flow of funds)</t>
  </si>
  <si>
    <t>Equals: Personal saving, without consumer durables (Flow of funds) \4</t>
  </si>
  <si>
    <t>(billion dollars)</t>
  </si>
  <si>
    <t>Back to data</t>
  </si>
  <si>
    <t>See Notes</t>
  </si>
  <si>
    <r>
      <t>Table 653.</t>
    </r>
    <r>
      <rPr>
        <b/>
        <sz val="12"/>
        <rFont val="Courier New"/>
        <family val="3"/>
      </rPr>
      <t xml:space="preserve"> Flow of Funds Accounts--Composition of Individuals' Savings: 1952 to 2006</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</si>
</sst>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
    <numFmt numFmtId="173" formatCode="#,##0.0_);\(#,##0.0\)"/>
    <numFmt numFmtId="174" formatCode="#,##0.0_ ;[Red]\-#,##0.0\ "/>
    <numFmt numFmtId="175" formatCode="#,##0.0"/>
  </numFmts>
  <fonts count="8">
    <font>
      <sz val="10"/>
      <name val="Courier"/>
      <family val="0"/>
    </font>
    <font>
      <sz val="10"/>
      <name val="Arial"/>
      <family val="0"/>
    </font>
    <font>
      <sz val="12"/>
      <name val="Courier New"/>
      <family val="3"/>
    </font>
    <font>
      <b/>
      <sz val="12"/>
      <name val="Courier New"/>
      <family val="3"/>
    </font>
    <font>
      <i/>
      <sz val="12"/>
      <name val="Courier New"/>
      <family val="3"/>
    </font>
    <font>
      <u val="single"/>
      <sz val="10"/>
      <color indexed="12"/>
      <name val="Courier"/>
      <family val="0"/>
    </font>
    <font>
      <u val="single"/>
      <sz val="12"/>
      <color indexed="12"/>
      <name val="Courier New"/>
      <family val="3"/>
    </font>
    <font>
      <u val="single"/>
      <sz val="7.5"/>
      <color indexed="36"/>
      <name val="Courier"/>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cellStyleXfs>
  <cellXfs count="31">
    <xf numFmtId="0" fontId="0" fillId="0" borderId="0" xfId="0" applyAlignment="1">
      <alignment/>
    </xf>
    <xf numFmtId="0" fontId="2" fillId="0" borderId="0" xfId="0" applyFont="1" applyFill="1" applyAlignment="1">
      <alignment/>
    </xf>
    <xf numFmtId="174" fontId="2" fillId="0" borderId="0" xfId="0" applyNumberFormat="1" applyFont="1" applyFill="1" applyAlignment="1" applyProtection="1">
      <alignment/>
      <protection/>
    </xf>
    <xf numFmtId="174" fontId="2" fillId="0" borderId="0" xfId="0" applyNumberFormat="1" applyFont="1" applyFill="1" applyAlignment="1">
      <alignment/>
    </xf>
    <xf numFmtId="174" fontId="4" fillId="0" borderId="0" xfId="0" applyNumberFormat="1" applyFont="1" applyFill="1" applyAlignment="1">
      <alignment/>
    </xf>
    <xf numFmtId="174" fontId="2" fillId="0" borderId="1" xfId="0" applyNumberFormat="1" applyFont="1" applyFill="1" applyBorder="1" applyAlignment="1" applyProtection="1">
      <alignment/>
      <protection/>
    </xf>
    <xf numFmtId="0" fontId="2" fillId="0" borderId="0" xfId="0" applyFont="1" applyFill="1" applyAlignment="1" applyProtection="1">
      <alignment horizontal="left"/>
      <protection/>
    </xf>
    <xf numFmtId="174" fontId="3" fillId="0" borderId="0" xfId="0" applyNumberFormat="1" applyFont="1" applyFill="1" applyAlignment="1" applyProtection="1">
      <alignment horizontal="left"/>
      <protection/>
    </xf>
    <xf numFmtId="0" fontId="3" fillId="0" borderId="0" xfId="0" applyFont="1" applyFill="1" applyAlignment="1" applyProtection="1">
      <alignment horizontal="left"/>
      <protection/>
    </xf>
    <xf numFmtId="174" fontId="2" fillId="0" borderId="0" xfId="0" applyNumberFormat="1" applyFont="1" applyFill="1" applyAlignment="1" applyProtection="1">
      <alignment horizontal="left"/>
      <protection/>
    </xf>
    <xf numFmtId="175" fontId="2" fillId="0" borderId="0" xfId="0" applyNumberFormat="1" applyFont="1" applyFill="1" applyAlignment="1">
      <alignment/>
    </xf>
    <xf numFmtId="0" fontId="3" fillId="0" borderId="0" xfId="0" applyFont="1" applyFill="1" applyAlignment="1">
      <alignment/>
    </xf>
    <xf numFmtId="174" fontId="4" fillId="0" borderId="0" xfId="0" applyNumberFormat="1" applyFont="1" applyFill="1" applyAlignment="1" applyProtection="1">
      <alignment horizontal="left"/>
      <protection/>
    </xf>
    <xf numFmtId="0" fontId="4" fillId="0" borderId="0" xfId="0" applyFont="1" applyFill="1" applyAlignment="1" applyProtection="1">
      <alignment horizontal="left"/>
      <protection/>
    </xf>
    <xf numFmtId="174" fontId="2" fillId="0" borderId="1" xfId="0" applyNumberFormat="1" applyFont="1" applyFill="1" applyBorder="1" applyAlignment="1">
      <alignment/>
    </xf>
    <xf numFmtId="172" fontId="2" fillId="0" borderId="0" xfId="0" applyNumberFormat="1" applyFont="1" applyFill="1" applyAlignment="1" applyProtection="1">
      <alignment/>
      <protection/>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0" fontId="3" fillId="0" borderId="0" xfId="0" applyFont="1" applyFill="1" applyAlignment="1" applyProtection="1">
      <alignment horizontal="left"/>
      <protection locked="0"/>
    </xf>
    <xf numFmtId="0" fontId="2" fillId="0" borderId="2" xfId="0" applyFont="1" applyFill="1" applyBorder="1" applyAlignment="1" applyProtection="1">
      <alignment horizontal="fill"/>
      <protection locked="0"/>
    </xf>
    <xf numFmtId="0" fontId="2" fillId="0" borderId="0" xfId="0" applyFont="1" applyFill="1" applyBorder="1" applyAlignment="1" applyProtection="1">
      <alignment horizontal="center"/>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3" xfId="0" applyFont="1" applyFill="1" applyBorder="1" applyAlignment="1" applyProtection="1">
      <alignment horizontal="fill"/>
      <protection locked="0"/>
    </xf>
    <xf numFmtId="175" fontId="2" fillId="0" borderId="0" xfId="0" applyNumberFormat="1" applyFont="1" applyAlignment="1" applyProtection="1">
      <alignment/>
      <protection/>
    </xf>
    <xf numFmtId="175" fontId="3" fillId="0" borderId="0" xfId="0" applyNumberFormat="1" applyFont="1" applyAlignment="1" applyProtection="1">
      <alignment/>
      <protection/>
    </xf>
    <xf numFmtId="0" fontId="2" fillId="0" borderId="3" xfId="0" applyFont="1" applyFill="1" applyBorder="1" applyAlignment="1" applyProtection="1">
      <alignment horizontal="right" wrapText="1"/>
      <protection locked="0"/>
    </xf>
    <xf numFmtId="0" fontId="6" fillId="0" borderId="0" xfId="20" applyFont="1" applyAlignment="1">
      <alignment/>
    </xf>
    <xf numFmtId="0" fontId="2" fillId="0" borderId="2"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BE80"/>
  <sheetViews>
    <sheetView showGridLines="0" tabSelected="1" zoomScale="75" zoomScaleNormal="75"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10.625" defaultRowHeight="12.75"/>
  <cols>
    <col min="1" max="1" width="85.375" style="1" customWidth="1"/>
    <col min="2" max="2" width="18.00390625" style="1" hidden="1" customWidth="1"/>
    <col min="3" max="40" width="10.625" style="1" customWidth="1"/>
    <col min="41" max="57" width="12.625" style="1" customWidth="1"/>
    <col min="58" max="16384" width="10.625" style="1" customWidth="1"/>
  </cols>
  <sheetData>
    <row r="1" spans="1:4" ht="16.5">
      <c r="A1" s="16" t="s">
        <v>108</v>
      </c>
      <c r="B1" s="17"/>
      <c r="C1" s="17"/>
      <c r="D1" s="17"/>
    </row>
    <row r="2" spans="1:4" ht="16.5">
      <c r="A2" s="18"/>
      <c r="B2" s="17"/>
      <c r="C2" s="17"/>
      <c r="D2" s="17"/>
    </row>
    <row r="3" spans="1:4" ht="15.75">
      <c r="A3" s="27" t="s">
        <v>107</v>
      </c>
      <c r="B3" s="17"/>
      <c r="C3" s="17"/>
      <c r="D3" s="17"/>
    </row>
    <row r="4" spans="1:49" ht="15.7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P4" s="6"/>
      <c r="AQ4" s="6"/>
      <c r="AR4" s="6"/>
      <c r="AS4" s="6"/>
      <c r="AU4" s="6"/>
      <c r="AV4" s="6"/>
      <c r="AW4" s="6"/>
    </row>
    <row r="5" spans="1:57" ht="15.75">
      <c r="A5" s="19"/>
      <c r="B5" s="28" t="s">
        <v>80</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row>
    <row r="6" spans="1:57" ht="16.5">
      <c r="A6" s="20" t="s">
        <v>4</v>
      </c>
      <c r="B6" s="29"/>
      <c r="C6" s="21">
        <v>1952</v>
      </c>
      <c r="D6" s="21">
        <v>1953</v>
      </c>
      <c r="E6" s="21">
        <v>1954</v>
      </c>
      <c r="F6" s="21">
        <v>1955</v>
      </c>
      <c r="G6" s="21">
        <v>1956</v>
      </c>
      <c r="H6" s="21">
        <v>1957</v>
      </c>
      <c r="I6" s="21">
        <v>1958</v>
      </c>
      <c r="J6" s="21">
        <v>1959</v>
      </c>
      <c r="K6" s="21">
        <v>1960</v>
      </c>
      <c r="L6" s="21">
        <v>1961</v>
      </c>
      <c r="M6" s="21">
        <v>1962</v>
      </c>
      <c r="N6" s="21">
        <v>1963</v>
      </c>
      <c r="O6" s="21">
        <v>1964</v>
      </c>
      <c r="P6" s="21">
        <v>1965</v>
      </c>
      <c r="Q6" s="21">
        <v>1966</v>
      </c>
      <c r="R6" s="21">
        <v>1967</v>
      </c>
      <c r="S6" s="21">
        <v>1968</v>
      </c>
      <c r="T6" s="21">
        <v>1969</v>
      </c>
      <c r="U6" s="21">
        <v>1970</v>
      </c>
      <c r="V6" s="21">
        <v>1971</v>
      </c>
      <c r="W6" s="21">
        <v>1972</v>
      </c>
      <c r="X6" s="21">
        <v>1973</v>
      </c>
      <c r="Y6" s="21">
        <v>1974</v>
      </c>
      <c r="Z6" s="21">
        <v>1975</v>
      </c>
      <c r="AA6" s="21">
        <v>1976</v>
      </c>
      <c r="AB6" s="21">
        <v>1977</v>
      </c>
      <c r="AC6" s="21">
        <v>1978</v>
      </c>
      <c r="AD6" s="21">
        <v>1979</v>
      </c>
      <c r="AE6" s="21">
        <v>1980</v>
      </c>
      <c r="AF6" s="21">
        <v>1981</v>
      </c>
      <c r="AG6" s="21">
        <v>1982</v>
      </c>
      <c r="AH6" s="21">
        <v>1983</v>
      </c>
      <c r="AI6" s="21">
        <v>1984</v>
      </c>
      <c r="AJ6" s="21">
        <v>1985</v>
      </c>
      <c r="AK6" s="21">
        <v>1986</v>
      </c>
      <c r="AL6" s="21">
        <v>1987</v>
      </c>
      <c r="AM6" s="21">
        <v>1988</v>
      </c>
      <c r="AN6" s="21">
        <v>1989</v>
      </c>
      <c r="AO6" s="21">
        <v>1990</v>
      </c>
      <c r="AP6" s="21">
        <v>1991</v>
      </c>
      <c r="AQ6" s="21">
        <v>1992</v>
      </c>
      <c r="AR6" s="21">
        <v>1993</v>
      </c>
      <c r="AS6" s="21">
        <v>1994</v>
      </c>
      <c r="AT6" s="21">
        <v>1995</v>
      </c>
      <c r="AU6" s="21">
        <v>1996</v>
      </c>
      <c r="AV6" s="21">
        <v>1997</v>
      </c>
      <c r="AW6" s="21">
        <v>1998</v>
      </c>
      <c r="AX6" s="21">
        <v>1999</v>
      </c>
      <c r="AY6" s="21">
        <v>2000</v>
      </c>
      <c r="AZ6" s="21">
        <v>2001</v>
      </c>
      <c r="BA6" s="21">
        <v>2002</v>
      </c>
      <c r="BB6" s="21">
        <v>2003</v>
      </c>
      <c r="BC6" s="21">
        <v>2004</v>
      </c>
      <c r="BD6" s="21">
        <v>2005</v>
      </c>
      <c r="BE6" s="21">
        <v>2006</v>
      </c>
    </row>
    <row r="7" spans="1:57" ht="15.75">
      <c r="A7" s="22"/>
      <c r="B7" s="29"/>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row>
    <row r="8" spans="1:57" ht="30.75" customHeight="1">
      <c r="A8" s="23"/>
      <c r="B8" s="30"/>
      <c r="C8" s="26" t="s">
        <v>105</v>
      </c>
      <c r="D8" s="26" t="s">
        <v>105</v>
      </c>
      <c r="E8" s="26" t="s">
        <v>105</v>
      </c>
      <c r="F8" s="26" t="s">
        <v>105</v>
      </c>
      <c r="G8" s="26" t="s">
        <v>105</v>
      </c>
      <c r="H8" s="26" t="s">
        <v>105</v>
      </c>
      <c r="I8" s="26" t="s">
        <v>105</v>
      </c>
      <c r="J8" s="26" t="s">
        <v>105</v>
      </c>
      <c r="K8" s="26" t="s">
        <v>105</v>
      </c>
      <c r="L8" s="26" t="s">
        <v>105</v>
      </c>
      <c r="M8" s="26" t="s">
        <v>105</v>
      </c>
      <c r="N8" s="26" t="s">
        <v>105</v>
      </c>
      <c r="O8" s="26" t="s">
        <v>105</v>
      </c>
      <c r="P8" s="26" t="s">
        <v>105</v>
      </c>
      <c r="Q8" s="26" t="s">
        <v>105</v>
      </c>
      <c r="R8" s="26" t="s">
        <v>105</v>
      </c>
      <c r="S8" s="26" t="s">
        <v>105</v>
      </c>
      <c r="T8" s="26" t="s">
        <v>105</v>
      </c>
      <c r="U8" s="26" t="s">
        <v>105</v>
      </c>
      <c r="V8" s="26" t="s">
        <v>105</v>
      </c>
      <c r="W8" s="26" t="s">
        <v>105</v>
      </c>
      <c r="X8" s="26" t="s">
        <v>105</v>
      </c>
      <c r="Y8" s="26" t="s">
        <v>105</v>
      </c>
      <c r="Z8" s="26" t="s">
        <v>105</v>
      </c>
      <c r="AA8" s="26" t="s">
        <v>105</v>
      </c>
      <c r="AB8" s="26" t="s">
        <v>105</v>
      </c>
      <c r="AC8" s="26" t="s">
        <v>105</v>
      </c>
      <c r="AD8" s="26" t="s">
        <v>105</v>
      </c>
      <c r="AE8" s="26" t="s">
        <v>105</v>
      </c>
      <c r="AF8" s="26" t="s">
        <v>105</v>
      </c>
      <c r="AG8" s="26" t="s">
        <v>105</v>
      </c>
      <c r="AH8" s="26" t="s">
        <v>105</v>
      </c>
      <c r="AI8" s="26" t="s">
        <v>105</v>
      </c>
      <c r="AJ8" s="26" t="s">
        <v>105</v>
      </c>
      <c r="AK8" s="26" t="s">
        <v>105</v>
      </c>
      <c r="AL8" s="26" t="s">
        <v>105</v>
      </c>
      <c r="AM8" s="26" t="s">
        <v>105</v>
      </c>
      <c r="AN8" s="26" t="s">
        <v>105</v>
      </c>
      <c r="AO8" s="26" t="s">
        <v>105</v>
      </c>
      <c r="AP8" s="26" t="s">
        <v>105</v>
      </c>
      <c r="AQ8" s="26" t="s">
        <v>105</v>
      </c>
      <c r="AR8" s="26" t="s">
        <v>105</v>
      </c>
      <c r="AS8" s="26" t="s">
        <v>105</v>
      </c>
      <c r="AT8" s="26" t="s">
        <v>105</v>
      </c>
      <c r="AU8" s="26" t="s">
        <v>105</v>
      </c>
      <c r="AV8" s="26" t="s">
        <v>105</v>
      </c>
      <c r="AW8" s="26" t="s">
        <v>105</v>
      </c>
      <c r="AX8" s="26" t="s">
        <v>105</v>
      </c>
      <c r="AY8" s="26" t="s">
        <v>105</v>
      </c>
      <c r="AZ8" s="26" t="s">
        <v>105</v>
      </c>
      <c r="BA8" s="26" t="s">
        <v>105</v>
      </c>
      <c r="BB8" s="26" t="s">
        <v>105</v>
      </c>
      <c r="BC8" s="26" t="s">
        <v>105</v>
      </c>
      <c r="BD8" s="26" t="s">
        <v>105</v>
      </c>
      <c r="BE8" s="26" t="s">
        <v>105</v>
      </c>
    </row>
    <row r="9" spans="1:57" s="11" customFormat="1" ht="16.5">
      <c r="A9" s="7" t="s">
        <v>5</v>
      </c>
      <c r="B9" s="8" t="s">
        <v>6</v>
      </c>
      <c r="C9" s="25">
        <v>29.802</v>
      </c>
      <c r="D9" s="25">
        <v>24.716</v>
      </c>
      <c r="E9" s="25">
        <v>20.831</v>
      </c>
      <c r="F9" s="25">
        <v>28.251</v>
      </c>
      <c r="G9" s="25">
        <v>31.608</v>
      </c>
      <c r="H9" s="25">
        <v>29.191</v>
      </c>
      <c r="I9" s="25">
        <v>31.632</v>
      </c>
      <c r="J9" s="25">
        <v>34.0455</v>
      </c>
      <c r="K9" s="25">
        <v>33.35025</v>
      </c>
      <c r="L9" s="25">
        <v>35.239</v>
      </c>
      <c r="M9" s="25">
        <v>39.327</v>
      </c>
      <c r="N9" s="25">
        <v>44.65675</v>
      </c>
      <c r="O9" s="25">
        <v>56.02925</v>
      </c>
      <c r="P9" s="25">
        <v>55.52975</v>
      </c>
      <c r="Q9" s="25">
        <v>61.50925</v>
      </c>
      <c r="R9" s="25">
        <v>69.48075</v>
      </c>
      <c r="S9" s="25">
        <v>63.419</v>
      </c>
      <c r="T9" s="25">
        <v>66.40225</v>
      </c>
      <c r="U9" s="25">
        <v>76.8765</v>
      </c>
      <c r="V9" s="25">
        <v>106.7285</v>
      </c>
      <c r="W9" s="25">
        <v>133.191</v>
      </c>
      <c r="X9" s="25">
        <v>146.49675</v>
      </c>
      <c r="Y9" s="25">
        <v>152.8015</v>
      </c>
      <c r="Z9" s="25">
        <v>179.1285</v>
      </c>
      <c r="AA9" s="25">
        <v>197.676</v>
      </c>
      <c r="AB9" s="25">
        <v>242.4565</v>
      </c>
      <c r="AC9" s="25">
        <v>283.33075</v>
      </c>
      <c r="AD9" s="25">
        <v>309.78325</v>
      </c>
      <c r="AE9" s="25">
        <v>314.0435</v>
      </c>
      <c r="AF9" s="25">
        <v>356.077</v>
      </c>
      <c r="AG9" s="25">
        <v>414.4245</v>
      </c>
      <c r="AH9" s="25">
        <v>474.06325</v>
      </c>
      <c r="AI9" s="25">
        <v>555.132</v>
      </c>
      <c r="AJ9" s="25">
        <v>587.62975</v>
      </c>
      <c r="AK9" s="25">
        <v>578.18925</v>
      </c>
      <c r="AL9" s="25">
        <v>472.976</v>
      </c>
      <c r="AM9" s="25">
        <v>561.26175</v>
      </c>
      <c r="AN9" s="25">
        <v>445.91925</v>
      </c>
      <c r="AO9" s="25">
        <v>517.965</v>
      </c>
      <c r="AP9" s="25">
        <v>424.88425</v>
      </c>
      <c r="AQ9" s="25">
        <v>435.006</v>
      </c>
      <c r="AR9" s="25">
        <v>423.334</v>
      </c>
      <c r="AS9" s="25">
        <v>486.15025</v>
      </c>
      <c r="AT9" s="25">
        <v>521.202</v>
      </c>
      <c r="AU9" s="25">
        <v>593.827</v>
      </c>
      <c r="AV9" s="25">
        <v>568.4525</v>
      </c>
      <c r="AW9" s="25">
        <v>789.5965</v>
      </c>
      <c r="AX9" s="25">
        <v>608.9025</v>
      </c>
      <c r="AY9" s="25">
        <v>366.4335</v>
      </c>
      <c r="AZ9" s="25">
        <v>613.8695</v>
      </c>
      <c r="BA9" s="25">
        <v>632.01475</v>
      </c>
      <c r="BB9" s="25">
        <v>992.3155</v>
      </c>
      <c r="BC9" s="25">
        <v>1234.883</v>
      </c>
      <c r="BD9" s="25">
        <v>971.4725</v>
      </c>
      <c r="BE9" s="25">
        <v>743.249</v>
      </c>
    </row>
    <row r="10" spans="1:57" ht="15.75">
      <c r="A10" s="3"/>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row>
    <row r="11" spans="1:57" ht="15.75">
      <c r="A11" s="9" t="s">
        <v>7</v>
      </c>
      <c r="B11" s="6" t="s">
        <v>8</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0.316</v>
      </c>
      <c r="AI11" s="24">
        <v>-0.002</v>
      </c>
      <c r="AJ11" s="24">
        <v>0.816</v>
      </c>
      <c r="AK11" s="24">
        <v>0.776</v>
      </c>
      <c r="AL11" s="24">
        <v>-0.131</v>
      </c>
      <c r="AM11" s="24">
        <v>0.912</v>
      </c>
      <c r="AN11" s="24">
        <v>0.765</v>
      </c>
      <c r="AO11" s="24">
        <v>1.41</v>
      </c>
      <c r="AP11" s="24">
        <v>1.028</v>
      </c>
      <c r="AQ11" s="24">
        <v>1.173</v>
      </c>
      <c r="AR11" s="24">
        <v>-1.08</v>
      </c>
      <c r="AS11" s="24">
        <v>3.094</v>
      </c>
      <c r="AT11" s="24">
        <v>4.565</v>
      </c>
      <c r="AU11" s="24">
        <v>12.365</v>
      </c>
      <c r="AV11" s="24">
        <v>6.533</v>
      </c>
      <c r="AW11" s="24">
        <v>0.546</v>
      </c>
      <c r="AX11" s="24">
        <v>2.934</v>
      </c>
      <c r="AY11" s="24">
        <v>7.612</v>
      </c>
      <c r="AZ11" s="24">
        <v>0.405</v>
      </c>
      <c r="BA11" s="24">
        <v>1.261</v>
      </c>
      <c r="BB11" s="24">
        <v>2.198</v>
      </c>
      <c r="BC11" s="24">
        <v>5.394</v>
      </c>
      <c r="BD11" s="24">
        <v>5.21</v>
      </c>
      <c r="BE11" s="24">
        <v>7.3325</v>
      </c>
    </row>
    <row r="12" spans="1:57" ht="15.75">
      <c r="A12" s="9" t="s">
        <v>9</v>
      </c>
      <c r="B12" s="6" t="s">
        <v>10</v>
      </c>
      <c r="C12" s="24">
        <v>1.591</v>
      </c>
      <c r="D12" s="24">
        <v>0.972</v>
      </c>
      <c r="E12" s="24">
        <v>2.187</v>
      </c>
      <c r="F12" s="24">
        <v>1.238</v>
      </c>
      <c r="G12" s="24">
        <v>1.952</v>
      </c>
      <c r="H12" s="24">
        <v>-0.277</v>
      </c>
      <c r="I12" s="24">
        <v>3.93</v>
      </c>
      <c r="J12" s="24">
        <v>1.08</v>
      </c>
      <c r="K12" s="24">
        <v>1.037</v>
      </c>
      <c r="L12" s="24">
        <v>-0.742</v>
      </c>
      <c r="M12" s="24">
        <v>-1.075</v>
      </c>
      <c r="N12" s="24">
        <v>4.471</v>
      </c>
      <c r="O12" s="24">
        <v>6.288</v>
      </c>
      <c r="P12" s="24">
        <v>6.726</v>
      </c>
      <c r="Q12" s="24">
        <v>2.36</v>
      </c>
      <c r="R12" s="24">
        <v>10.469</v>
      </c>
      <c r="S12" s="24">
        <v>9.547</v>
      </c>
      <c r="T12" s="24">
        <v>-1.48</v>
      </c>
      <c r="U12" s="24">
        <v>7.309</v>
      </c>
      <c r="V12" s="24">
        <v>13.445</v>
      </c>
      <c r="W12" s="24">
        <v>13.173</v>
      </c>
      <c r="X12" s="24">
        <v>12.5</v>
      </c>
      <c r="Y12" s="24">
        <v>5.019</v>
      </c>
      <c r="Z12" s="24">
        <v>1.16</v>
      </c>
      <c r="AA12" s="24">
        <v>12.179</v>
      </c>
      <c r="AB12" s="24">
        <v>16.757</v>
      </c>
      <c r="AC12" s="24">
        <v>17.207</v>
      </c>
      <c r="AD12" s="24">
        <v>20.514</v>
      </c>
      <c r="AE12" s="24">
        <v>12.104</v>
      </c>
      <c r="AF12" s="24">
        <v>44.438</v>
      </c>
      <c r="AG12" s="24">
        <v>17.934</v>
      </c>
      <c r="AH12" s="24">
        <v>14.448</v>
      </c>
      <c r="AI12" s="24">
        <v>17.509</v>
      </c>
      <c r="AJ12" s="24">
        <v>28.33</v>
      </c>
      <c r="AK12" s="24">
        <v>116.428</v>
      </c>
      <c r="AL12" s="24">
        <v>3.919</v>
      </c>
      <c r="AM12" s="24">
        <v>3.125</v>
      </c>
      <c r="AN12" s="24">
        <v>0.37925</v>
      </c>
      <c r="AO12" s="24">
        <v>-9.463</v>
      </c>
      <c r="AP12" s="24">
        <v>51.17825</v>
      </c>
      <c r="AQ12" s="24">
        <v>114.809</v>
      </c>
      <c r="AR12" s="24">
        <v>49.534</v>
      </c>
      <c r="AS12" s="24">
        <v>-21.06</v>
      </c>
      <c r="AT12" s="24">
        <v>-43.273</v>
      </c>
      <c r="AU12" s="24">
        <v>-50.39</v>
      </c>
      <c r="AV12" s="24">
        <v>-28.917</v>
      </c>
      <c r="AW12" s="24">
        <v>17.4225</v>
      </c>
      <c r="AX12" s="24">
        <v>-43.45575</v>
      </c>
      <c r="AY12" s="24">
        <v>-78.63725</v>
      </c>
      <c r="AZ12" s="24">
        <v>70.22075</v>
      </c>
      <c r="BA12" s="24">
        <v>0.4385</v>
      </c>
      <c r="BB12" s="24">
        <v>-54.04675</v>
      </c>
      <c r="BC12" s="24">
        <v>61.23575</v>
      </c>
      <c r="BD12" s="24">
        <v>5.03525</v>
      </c>
      <c r="BE12" s="24">
        <v>-4.46475</v>
      </c>
    </row>
    <row r="13" spans="1:57" ht="15.75">
      <c r="A13" s="9" t="s">
        <v>11</v>
      </c>
      <c r="B13" s="6" t="s">
        <v>12</v>
      </c>
      <c r="C13" s="24">
        <v>7.4</v>
      </c>
      <c r="D13" s="24">
        <v>8.17</v>
      </c>
      <c r="E13" s="24">
        <v>9.133</v>
      </c>
      <c r="F13" s="24">
        <v>8.511</v>
      </c>
      <c r="G13" s="24">
        <v>9.282</v>
      </c>
      <c r="H13" s="24">
        <v>11.809</v>
      </c>
      <c r="I13" s="24">
        <v>13.77</v>
      </c>
      <c r="J13" s="24">
        <v>10.468</v>
      </c>
      <c r="K13" s="24">
        <v>11.964</v>
      </c>
      <c r="L13" s="24">
        <v>18.121</v>
      </c>
      <c r="M13" s="24">
        <v>25.849</v>
      </c>
      <c r="N13" s="24">
        <v>25.932</v>
      </c>
      <c r="O13" s="24">
        <v>25.908</v>
      </c>
      <c r="P13" s="24">
        <v>27.505</v>
      </c>
      <c r="Q13" s="24">
        <v>18.758</v>
      </c>
      <c r="R13" s="24">
        <v>34.914</v>
      </c>
      <c r="S13" s="24">
        <v>30.348</v>
      </c>
      <c r="T13" s="24">
        <v>9.141</v>
      </c>
      <c r="U13" s="24">
        <v>42.896</v>
      </c>
      <c r="V13" s="24">
        <v>66.559</v>
      </c>
      <c r="W13" s="24">
        <v>73.299</v>
      </c>
      <c r="X13" s="24">
        <v>63.148</v>
      </c>
      <c r="Y13" s="24">
        <v>55.801</v>
      </c>
      <c r="Z13" s="24">
        <v>78.006</v>
      </c>
      <c r="AA13" s="24">
        <v>102.638</v>
      </c>
      <c r="AB13" s="24">
        <v>106.106</v>
      </c>
      <c r="AC13" s="24">
        <v>103.752</v>
      </c>
      <c r="AD13" s="24">
        <v>76.925</v>
      </c>
      <c r="AE13" s="24">
        <v>121.318</v>
      </c>
      <c r="AF13" s="24">
        <v>70.14</v>
      </c>
      <c r="AG13" s="24">
        <v>119.666</v>
      </c>
      <c r="AH13" s="24">
        <v>202.721</v>
      </c>
      <c r="AI13" s="24">
        <v>229.258</v>
      </c>
      <c r="AJ13" s="24">
        <v>132.64</v>
      </c>
      <c r="AK13" s="24">
        <v>96.73</v>
      </c>
      <c r="AL13" s="24">
        <v>127.24</v>
      </c>
      <c r="AM13" s="24">
        <v>169.769</v>
      </c>
      <c r="AN13" s="24">
        <v>81.79375</v>
      </c>
      <c r="AO13" s="24">
        <v>33.79675</v>
      </c>
      <c r="AP13" s="24">
        <v>-73.23</v>
      </c>
      <c r="AQ13" s="24">
        <v>-97.447</v>
      </c>
      <c r="AR13" s="24">
        <v>-106.271</v>
      </c>
      <c r="AS13" s="24">
        <v>-21.916</v>
      </c>
      <c r="AT13" s="24">
        <v>143.381</v>
      </c>
      <c r="AU13" s="24">
        <v>148.33675</v>
      </c>
      <c r="AV13" s="24">
        <v>157.46925</v>
      </c>
      <c r="AW13" s="24">
        <v>134.284</v>
      </c>
      <c r="AX13" s="24">
        <v>168.848</v>
      </c>
      <c r="AY13" s="24">
        <v>352.559</v>
      </c>
      <c r="AZ13" s="24">
        <v>276.832</v>
      </c>
      <c r="BA13" s="24">
        <v>338.51775</v>
      </c>
      <c r="BB13" s="24">
        <v>378.972</v>
      </c>
      <c r="BC13" s="24">
        <v>387.014</v>
      </c>
      <c r="BD13" s="24">
        <v>453.939</v>
      </c>
      <c r="BE13" s="24">
        <v>533.89875</v>
      </c>
    </row>
    <row r="14" spans="1:57" ht="15.75">
      <c r="A14" s="9" t="s">
        <v>13</v>
      </c>
      <c r="B14" s="6" t="s">
        <v>14</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2.379</v>
      </c>
      <c r="Z14" s="24">
        <v>1.317</v>
      </c>
      <c r="AA14" s="24">
        <v>-0.315</v>
      </c>
      <c r="AB14" s="24">
        <v>-0.184</v>
      </c>
      <c r="AC14" s="24">
        <v>5.731</v>
      </c>
      <c r="AD14" s="24">
        <v>30.531</v>
      </c>
      <c r="AE14" s="24">
        <v>24.907</v>
      </c>
      <c r="AF14" s="24">
        <v>90.279</v>
      </c>
      <c r="AG14" s="24">
        <v>33.494</v>
      </c>
      <c r="AH14" s="24">
        <v>-33.394</v>
      </c>
      <c r="AI14" s="24">
        <v>44.493</v>
      </c>
      <c r="AJ14" s="24">
        <v>5.345</v>
      </c>
      <c r="AK14" s="24">
        <v>42.084</v>
      </c>
      <c r="AL14" s="24">
        <v>21.029</v>
      </c>
      <c r="AM14" s="24">
        <v>20.344</v>
      </c>
      <c r="AN14" s="24">
        <v>78.978</v>
      </c>
      <c r="AO14" s="24">
        <v>31.387</v>
      </c>
      <c r="AP14" s="24">
        <v>13.31</v>
      </c>
      <c r="AQ14" s="24">
        <v>-39.064</v>
      </c>
      <c r="AR14" s="24">
        <v>-0.142</v>
      </c>
      <c r="AS14" s="24">
        <v>14.66525</v>
      </c>
      <c r="AT14" s="24">
        <v>101.99675</v>
      </c>
      <c r="AU14" s="24">
        <v>58.433</v>
      </c>
      <c r="AV14" s="24">
        <v>77.133</v>
      </c>
      <c r="AW14" s="24">
        <v>107.53225</v>
      </c>
      <c r="AX14" s="24">
        <v>117.44475</v>
      </c>
      <c r="AY14" s="24">
        <v>152.41575</v>
      </c>
      <c r="AZ14" s="24">
        <v>162.97925</v>
      </c>
      <c r="BA14" s="24">
        <v>-40.892</v>
      </c>
      <c r="BB14" s="24">
        <v>-118.341</v>
      </c>
      <c r="BC14" s="24">
        <v>-47.928</v>
      </c>
      <c r="BD14" s="24">
        <v>63.047</v>
      </c>
      <c r="BE14" s="24">
        <v>159.4415</v>
      </c>
    </row>
    <row r="15" spans="1:57" ht="15.75">
      <c r="A15" s="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row>
    <row r="16" spans="1:57" ht="15.75">
      <c r="A16" s="9" t="s">
        <v>15</v>
      </c>
      <c r="B16" s="6" t="s">
        <v>16</v>
      </c>
      <c r="C16" s="24">
        <v>8.514</v>
      </c>
      <c r="D16" s="24">
        <v>5.153</v>
      </c>
      <c r="E16" s="24">
        <v>-0.501</v>
      </c>
      <c r="F16" s="24">
        <v>8.006</v>
      </c>
      <c r="G16" s="24">
        <v>7.185</v>
      </c>
      <c r="H16" s="24">
        <v>5.985</v>
      </c>
      <c r="I16" s="24">
        <v>-1.123</v>
      </c>
      <c r="J16" s="24">
        <v>8.348</v>
      </c>
      <c r="K16" s="24">
        <v>4.661</v>
      </c>
      <c r="L16" s="24">
        <v>0.847</v>
      </c>
      <c r="M16" s="24">
        <v>-1.683</v>
      </c>
      <c r="N16" s="24">
        <v>-2.492</v>
      </c>
      <c r="O16" s="24">
        <v>3.428</v>
      </c>
      <c r="P16" s="24">
        <v>0.186</v>
      </c>
      <c r="Q16" s="24">
        <v>15.958</v>
      </c>
      <c r="R16" s="24">
        <v>-2.505</v>
      </c>
      <c r="S16" s="24">
        <v>-3.378</v>
      </c>
      <c r="T16" s="24">
        <v>31.559</v>
      </c>
      <c r="U16" s="24">
        <v>-3.045</v>
      </c>
      <c r="V16" s="24">
        <v>-12.005</v>
      </c>
      <c r="W16" s="24">
        <v>-15.717</v>
      </c>
      <c r="X16" s="24">
        <v>18.62</v>
      </c>
      <c r="Y16" s="24">
        <v>35.823</v>
      </c>
      <c r="Z16" s="24">
        <v>10.4</v>
      </c>
      <c r="AA16" s="24">
        <v>6.631</v>
      </c>
      <c r="AB16" s="24">
        <v>17.532</v>
      </c>
      <c r="AC16" s="24">
        <v>29.34</v>
      </c>
      <c r="AD16" s="24">
        <v>44.674</v>
      </c>
      <c r="AE16" s="24">
        <v>-0.555</v>
      </c>
      <c r="AF16" s="24">
        <v>-26.835</v>
      </c>
      <c r="AG16" s="24">
        <v>56.469</v>
      </c>
      <c r="AH16" s="24">
        <v>72.322</v>
      </c>
      <c r="AI16" s="24">
        <v>78.901</v>
      </c>
      <c r="AJ16" s="24">
        <v>56.295</v>
      </c>
      <c r="AK16" s="24">
        <v>69.92275</v>
      </c>
      <c r="AL16" s="24">
        <v>96.212</v>
      </c>
      <c r="AM16" s="24">
        <v>62.95625</v>
      </c>
      <c r="AN16" s="24">
        <v>15.15975</v>
      </c>
      <c r="AO16" s="24">
        <v>210.336</v>
      </c>
      <c r="AP16" s="24">
        <v>142.7065</v>
      </c>
      <c r="AQ16" s="24">
        <v>185.38175</v>
      </c>
      <c r="AR16" s="24">
        <v>127.81625</v>
      </c>
      <c r="AS16" s="24">
        <v>164.77025</v>
      </c>
      <c r="AT16" s="24">
        <v>12.716</v>
      </c>
      <c r="AU16" s="24">
        <v>125.89175</v>
      </c>
      <c r="AV16" s="24">
        <v>-65.4855</v>
      </c>
      <c r="AW16" s="24">
        <v>-27.714</v>
      </c>
      <c r="AX16" s="24">
        <v>-58.685</v>
      </c>
      <c r="AY16" s="24">
        <v>-653.9005</v>
      </c>
      <c r="AZ16" s="24">
        <v>-429.66925</v>
      </c>
      <c r="BA16" s="24">
        <v>23.26325</v>
      </c>
      <c r="BB16" s="24">
        <v>352.4255</v>
      </c>
      <c r="BC16" s="24">
        <v>198.1815</v>
      </c>
      <c r="BD16" s="24">
        <v>21.03125</v>
      </c>
      <c r="BE16" s="24">
        <v>-407.629</v>
      </c>
    </row>
    <row r="17" spans="1:57" ht="15.75">
      <c r="A17" s="9" t="s">
        <v>17</v>
      </c>
      <c r="B17" s="6" t="s">
        <v>18</v>
      </c>
      <c r="C17" s="24">
        <v>0.249</v>
      </c>
      <c r="D17" s="24">
        <v>0.256</v>
      </c>
      <c r="E17" s="24">
        <v>-0.224</v>
      </c>
      <c r="F17" s="24">
        <v>0.282</v>
      </c>
      <c r="G17" s="24">
        <v>0.066</v>
      </c>
      <c r="H17" s="24">
        <v>0.295</v>
      </c>
      <c r="I17" s="24">
        <v>0.102</v>
      </c>
      <c r="J17" s="24">
        <v>-0.162</v>
      </c>
      <c r="K17" s="24">
        <v>0.943</v>
      </c>
      <c r="L17" s="24">
        <v>-0.362</v>
      </c>
      <c r="M17" s="24">
        <v>0.805</v>
      </c>
      <c r="N17" s="24">
        <v>1.203</v>
      </c>
      <c r="O17" s="24">
        <v>0.977</v>
      </c>
      <c r="P17" s="24">
        <v>0.871</v>
      </c>
      <c r="Q17" s="24">
        <v>2.25</v>
      </c>
      <c r="R17" s="24">
        <v>1.841</v>
      </c>
      <c r="S17" s="24">
        <v>2.033</v>
      </c>
      <c r="T17" s="24">
        <v>6.366</v>
      </c>
      <c r="U17" s="24">
        <v>-1.965</v>
      </c>
      <c r="V17" s="24">
        <v>-2.801</v>
      </c>
      <c r="W17" s="24">
        <v>-4.435</v>
      </c>
      <c r="X17" s="24">
        <v>4.778</v>
      </c>
      <c r="Y17" s="24">
        <v>5.902</v>
      </c>
      <c r="Z17" s="24">
        <v>-14.682</v>
      </c>
      <c r="AA17" s="24">
        <v>-2.895</v>
      </c>
      <c r="AB17" s="24">
        <v>14.697</v>
      </c>
      <c r="AC17" s="24">
        <v>14.691</v>
      </c>
      <c r="AD17" s="24">
        <v>9.774</v>
      </c>
      <c r="AE17" s="24">
        <v>-3.594</v>
      </c>
      <c r="AF17" s="24">
        <v>-10.267</v>
      </c>
      <c r="AG17" s="24">
        <v>6.718</v>
      </c>
      <c r="AH17" s="24">
        <v>-4.938</v>
      </c>
      <c r="AI17" s="24">
        <v>21.86</v>
      </c>
      <c r="AJ17" s="24">
        <v>-9.169</v>
      </c>
      <c r="AK17" s="24">
        <v>-0.339</v>
      </c>
      <c r="AL17" s="24">
        <v>-0.786</v>
      </c>
      <c r="AM17" s="24">
        <v>38.211</v>
      </c>
      <c r="AN17" s="24">
        <v>-5.676</v>
      </c>
      <c r="AO17" s="24">
        <v>5.777</v>
      </c>
      <c r="AP17" s="24">
        <v>-35.158</v>
      </c>
      <c r="AQ17" s="24">
        <v>-5.824</v>
      </c>
      <c r="AR17" s="24">
        <v>12.364</v>
      </c>
      <c r="AS17" s="24">
        <v>4.676</v>
      </c>
      <c r="AT17" s="24">
        <v>2.015</v>
      </c>
      <c r="AU17" s="24">
        <v>4.09</v>
      </c>
      <c r="AV17" s="24">
        <v>1.294</v>
      </c>
      <c r="AW17" s="24">
        <v>3.048</v>
      </c>
      <c r="AX17" s="24">
        <v>4.696</v>
      </c>
      <c r="AY17" s="24">
        <v>12.446</v>
      </c>
      <c r="AZ17" s="24">
        <v>-0.032</v>
      </c>
      <c r="BA17" s="24">
        <v>13.077</v>
      </c>
      <c r="BB17" s="24">
        <v>-4.49</v>
      </c>
      <c r="BC17" s="24">
        <v>30.24</v>
      </c>
      <c r="BD17" s="24">
        <v>28.14</v>
      </c>
      <c r="BE17" s="24">
        <v>23.4155</v>
      </c>
    </row>
    <row r="18" spans="1:57" ht="15.75">
      <c r="A18" s="9" t="s">
        <v>81</v>
      </c>
      <c r="B18" s="10" t="s">
        <v>82</v>
      </c>
      <c r="C18" s="24">
        <v>0.092</v>
      </c>
      <c r="D18" s="24">
        <v>0.198</v>
      </c>
      <c r="E18" s="24">
        <v>0.595</v>
      </c>
      <c r="F18" s="24">
        <v>0.263</v>
      </c>
      <c r="G18" s="24">
        <v>-0.094</v>
      </c>
      <c r="H18" s="24">
        <v>-1.909</v>
      </c>
      <c r="I18" s="24">
        <v>-0.523</v>
      </c>
      <c r="J18" s="24">
        <v>-1.796</v>
      </c>
      <c r="K18" s="24">
        <v>-0.265</v>
      </c>
      <c r="L18" s="24">
        <v>0.803</v>
      </c>
      <c r="M18" s="24">
        <v>0.523</v>
      </c>
      <c r="N18" s="24">
        <v>1.181</v>
      </c>
      <c r="O18" s="24">
        <v>0.911</v>
      </c>
      <c r="P18" s="24">
        <v>0.635</v>
      </c>
      <c r="Q18" s="24">
        <v>0.554</v>
      </c>
      <c r="R18" s="24">
        <v>0.97</v>
      </c>
      <c r="S18" s="24">
        <v>0.647</v>
      </c>
      <c r="T18" s="24">
        <v>-0.096</v>
      </c>
      <c r="U18" s="24">
        <v>0.319</v>
      </c>
      <c r="V18" s="24">
        <v>2.327</v>
      </c>
      <c r="W18" s="24">
        <v>3.251</v>
      </c>
      <c r="X18" s="24">
        <v>2.687</v>
      </c>
      <c r="Y18" s="24">
        <v>2.984</v>
      </c>
      <c r="Z18" s="24">
        <v>4.025</v>
      </c>
      <c r="AA18" s="24">
        <v>4.655</v>
      </c>
      <c r="AB18" s="24">
        <v>4.744</v>
      </c>
      <c r="AC18" s="24">
        <v>3.929</v>
      </c>
      <c r="AD18" s="24">
        <v>-0.815</v>
      </c>
      <c r="AE18" s="24">
        <v>-7.348</v>
      </c>
      <c r="AF18" s="24">
        <v>-4.338</v>
      </c>
      <c r="AG18" s="24">
        <v>0.156</v>
      </c>
      <c r="AH18" s="24">
        <v>3.139</v>
      </c>
      <c r="AI18" s="24">
        <v>3.03</v>
      </c>
      <c r="AJ18" s="24">
        <v>5.262</v>
      </c>
      <c r="AK18" s="24">
        <v>13.555</v>
      </c>
      <c r="AL18" s="24">
        <v>7.771</v>
      </c>
      <c r="AM18" s="24">
        <v>8.453</v>
      </c>
      <c r="AN18" s="24">
        <v>8.16875</v>
      </c>
      <c r="AO18" s="24">
        <v>8.488</v>
      </c>
      <c r="AP18" s="24">
        <v>11.909</v>
      </c>
      <c r="AQ18" s="24">
        <v>19.145</v>
      </c>
      <c r="AR18" s="24">
        <v>14.65825</v>
      </c>
      <c r="AS18" s="24">
        <v>7.99825</v>
      </c>
      <c r="AT18" s="24">
        <v>5.071</v>
      </c>
      <c r="AU18" s="24">
        <v>2.01325</v>
      </c>
      <c r="AV18" s="24">
        <v>-0.511</v>
      </c>
      <c r="AW18" s="24">
        <v>0.131</v>
      </c>
      <c r="AX18" s="24">
        <v>-0.17775</v>
      </c>
      <c r="AY18" s="24">
        <v>-1.696</v>
      </c>
      <c r="AZ18" s="24">
        <v>5.576</v>
      </c>
      <c r="BA18" s="24">
        <v>4.543</v>
      </c>
      <c r="BB18" s="24">
        <v>8.929</v>
      </c>
      <c r="BC18" s="24">
        <v>0.59375</v>
      </c>
      <c r="BD18" s="24">
        <v>0.708</v>
      </c>
      <c r="BE18" s="24">
        <v>-2.727</v>
      </c>
    </row>
    <row r="19" spans="1:57" ht="15.75">
      <c r="A19" s="9" t="s">
        <v>83</v>
      </c>
      <c r="B19" s="10" t="s">
        <v>84</v>
      </c>
      <c r="C19" s="24">
        <v>1.863</v>
      </c>
      <c r="D19" s="24">
        <v>0.45</v>
      </c>
      <c r="E19" s="24">
        <v>-2.545</v>
      </c>
      <c r="F19" s="24">
        <v>2.492</v>
      </c>
      <c r="G19" s="24">
        <v>1.476</v>
      </c>
      <c r="H19" s="24">
        <v>3.191</v>
      </c>
      <c r="I19" s="24">
        <v>-2.345</v>
      </c>
      <c r="J19" s="24">
        <v>4.804</v>
      </c>
      <c r="K19" s="24">
        <v>0.874</v>
      </c>
      <c r="L19" s="24">
        <v>-1.053</v>
      </c>
      <c r="M19" s="24">
        <v>1.251</v>
      </c>
      <c r="N19" s="24">
        <v>-2.006</v>
      </c>
      <c r="O19" s="24">
        <v>-0.233</v>
      </c>
      <c r="P19" s="24">
        <v>0.556</v>
      </c>
      <c r="Q19" s="24">
        <v>3.764</v>
      </c>
      <c r="R19" s="24">
        <v>-0.957</v>
      </c>
      <c r="S19" s="24">
        <v>2.296</v>
      </c>
      <c r="T19" s="24">
        <v>11.726</v>
      </c>
      <c r="U19" s="24">
        <v>-10.244</v>
      </c>
      <c r="V19" s="24">
        <v>-10.968</v>
      </c>
      <c r="W19" s="24">
        <v>0.121</v>
      </c>
      <c r="X19" s="24">
        <v>8.52</v>
      </c>
      <c r="Y19" s="24">
        <v>3.624</v>
      </c>
      <c r="Z19" s="24">
        <v>15.782</v>
      </c>
      <c r="AA19" s="24">
        <v>-13.027</v>
      </c>
      <c r="AB19" s="24">
        <v>-1.233</v>
      </c>
      <c r="AC19" s="24">
        <v>1.125</v>
      </c>
      <c r="AD19" s="24">
        <v>46.32</v>
      </c>
      <c r="AE19" s="24">
        <v>24.232</v>
      </c>
      <c r="AF19" s="24">
        <v>9.365</v>
      </c>
      <c r="AG19" s="24">
        <v>28.1</v>
      </c>
      <c r="AH19" s="24">
        <v>39.197</v>
      </c>
      <c r="AI19" s="24">
        <v>56.112</v>
      </c>
      <c r="AJ19" s="24">
        <v>11.201</v>
      </c>
      <c r="AK19" s="24">
        <v>-13.913</v>
      </c>
      <c r="AL19" s="24">
        <v>24.873</v>
      </c>
      <c r="AM19" s="24">
        <v>71.084</v>
      </c>
      <c r="AN19" s="24">
        <v>35.297</v>
      </c>
      <c r="AO19" s="24">
        <v>89.295</v>
      </c>
      <c r="AP19" s="24">
        <v>12.2925</v>
      </c>
      <c r="AQ19" s="24">
        <v>65.72875</v>
      </c>
      <c r="AR19" s="24">
        <v>35.263</v>
      </c>
      <c r="AS19" s="24">
        <v>166.19075</v>
      </c>
      <c r="AT19" s="24">
        <v>-17.648</v>
      </c>
      <c r="AU19" s="24">
        <v>-2.153</v>
      </c>
      <c r="AV19" s="24">
        <v>-138.88475</v>
      </c>
      <c r="AW19" s="24">
        <v>-59.311</v>
      </c>
      <c r="AX19" s="24">
        <v>-20.39675</v>
      </c>
      <c r="AY19" s="24">
        <v>-208.964</v>
      </c>
      <c r="AZ19" s="24">
        <v>-79.49575</v>
      </c>
      <c r="BA19" s="24">
        <v>-110.13575</v>
      </c>
      <c r="BB19" s="24">
        <v>22.542</v>
      </c>
      <c r="BC19" s="24">
        <v>71.902</v>
      </c>
      <c r="BD19" s="24">
        <v>-91.9955</v>
      </c>
      <c r="BE19" s="24">
        <v>-68.75875</v>
      </c>
    </row>
    <row r="20" spans="1:57" ht="15.75">
      <c r="A20" s="6" t="s">
        <v>85</v>
      </c>
      <c r="B20" s="10" t="s">
        <v>86</v>
      </c>
      <c r="C20" s="24">
        <v>-0.079</v>
      </c>
      <c r="D20" s="24">
        <v>0.154</v>
      </c>
      <c r="E20" s="24">
        <v>-0.007</v>
      </c>
      <c r="F20" s="24">
        <v>0.458</v>
      </c>
      <c r="G20" s="24">
        <v>0.354</v>
      </c>
      <c r="H20" s="24">
        <v>0.504</v>
      </c>
      <c r="I20" s="24">
        <v>-0.63</v>
      </c>
      <c r="J20" s="24">
        <v>1.434</v>
      </c>
      <c r="K20" s="24">
        <v>-1.234</v>
      </c>
      <c r="L20" s="24">
        <v>-0.441</v>
      </c>
      <c r="M20" s="24">
        <v>-0.357</v>
      </c>
      <c r="N20" s="24">
        <v>-0.235</v>
      </c>
      <c r="O20" s="24">
        <v>0.245</v>
      </c>
      <c r="P20" s="24">
        <v>0.887</v>
      </c>
      <c r="Q20" s="24">
        <v>4.718</v>
      </c>
      <c r="R20" s="24">
        <v>0.415</v>
      </c>
      <c r="S20" s="24">
        <v>-0.145</v>
      </c>
      <c r="T20" s="24">
        <v>5.185</v>
      </c>
      <c r="U20" s="24">
        <v>4.638</v>
      </c>
      <c r="V20" s="24">
        <v>-1.328</v>
      </c>
      <c r="W20" s="24">
        <v>-5.732</v>
      </c>
      <c r="X20" s="24">
        <v>-0.566</v>
      </c>
      <c r="Y20" s="24">
        <v>6.402</v>
      </c>
      <c r="Z20" s="24">
        <v>-5.236</v>
      </c>
      <c r="AA20" s="24">
        <v>2.393</v>
      </c>
      <c r="AB20" s="24">
        <v>-3.351</v>
      </c>
      <c r="AC20" s="24">
        <v>0.735</v>
      </c>
      <c r="AD20" s="24">
        <v>1.231</v>
      </c>
      <c r="AE20" s="24">
        <v>6.16</v>
      </c>
      <c r="AF20" s="24">
        <v>-13.534</v>
      </c>
      <c r="AG20" s="24">
        <v>0.798</v>
      </c>
      <c r="AH20" s="24">
        <v>-0.564</v>
      </c>
      <c r="AI20" s="24">
        <v>14.312</v>
      </c>
      <c r="AJ20" s="24">
        <v>-6.085</v>
      </c>
      <c r="AK20" s="24">
        <v>2.34975</v>
      </c>
      <c r="AL20" s="24">
        <v>6.982</v>
      </c>
      <c r="AM20" s="24">
        <v>20.46325</v>
      </c>
      <c r="AN20" s="24">
        <v>20.46675</v>
      </c>
      <c r="AO20" s="24">
        <v>36.3425</v>
      </c>
      <c r="AP20" s="24">
        <v>6.2205</v>
      </c>
      <c r="AQ20" s="24">
        <v>2.06775</v>
      </c>
      <c r="AR20" s="24">
        <v>-55.3745</v>
      </c>
      <c r="AS20" s="24">
        <v>112.8795</v>
      </c>
      <c r="AT20" s="24">
        <v>28.2415</v>
      </c>
      <c r="AU20" s="24">
        <v>102.33075</v>
      </c>
      <c r="AV20" s="24">
        <v>54.315</v>
      </c>
      <c r="AW20" s="24">
        <v>70.60475</v>
      </c>
      <c r="AX20" s="24">
        <v>83.42275</v>
      </c>
      <c r="AY20" s="24">
        <v>32.7645</v>
      </c>
      <c r="AZ20" s="24">
        <v>-117.47075</v>
      </c>
      <c r="BA20" s="24">
        <v>-156.72225</v>
      </c>
      <c r="BB20" s="24">
        <v>143.673</v>
      </c>
      <c r="BC20" s="24">
        <v>87.923</v>
      </c>
      <c r="BD20" s="24">
        <v>223.06775</v>
      </c>
      <c r="BE20" s="24">
        <v>-14.75125</v>
      </c>
    </row>
    <row r="21" spans="1:57" ht="15.75">
      <c r="A21" s="9" t="s">
        <v>19</v>
      </c>
      <c r="B21" s="6" t="s">
        <v>20</v>
      </c>
      <c r="C21" s="24">
        <v>5.217</v>
      </c>
      <c r="D21" s="24">
        <v>2.916</v>
      </c>
      <c r="E21" s="24">
        <v>2.091</v>
      </c>
      <c r="F21" s="24">
        <v>3.21</v>
      </c>
      <c r="G21" s="24">
        <v>2.726</v>
      </c>
      <c r="H21" s="24">
        <v>1.951</v>
      </c>
      <c r="I21" s="24">
        <v>0.765</v>
      </c>
      <c r="J21" s="24">
        <v>3.747</v>
      </c>
      <c r="K21" s="24">
        <v>2.645</v>
      </c>
      <c r="L21" s="24">
        <v>1.499</v>
      </c>
      <c r="M21" s="24">
        <v>-0.419</v>
      </c>
      <c r="N21" s="24">
        <v>0.007</v>
      </c>
      <c r="O21" s="24">
        <v>2.76</v>
      </c>
      <c r="P21" s="24">
        <v>1.677</v>
      </c>
      <c r="Q21" s="24">
        <v>4.62</v>
      </c>
      <c r="R21" s="24">
        <v>-2.952</v>
      </c>
      <c r="S21" s="24">
        <v>-1.614</v>
      </c>
      <c r="T21" s="24">
        <v>10.754</v>
      </c>
      <c r="U21" s="24">
        <v>-0.1</v>
      </c>
      <c r="V21" s="24">
        <v>-1.174</v>
      </c>
      <c r="W21" s="24">
        <v>1.712</v>
      </c>
      <c r="X21" s="24">
        <v>6.556</v>
      </c>
      <c r="Y21" s="24">
        <v>7.128</v>
      </c>
      <c r="Z21" s="24">
        <v>5.83</v>
      </c>
      <c r="AA21" s="24">
        <v>6.05</v>
      </c>
      <c r="AB21" s="24">
        <v>5.976</v>
      </c>
      <c r="AC21" s="24">
        <v>26.833</v>
      </c>
      <c r="AD21" s="24">
        <v>19.257</v>
      </c>
      <c r="AE21" s="24">
        <v>6.486</v>
      </c>
      <c r="AF21" s="24">
        <v>29.631</v>
      </c>
      <c r="AG21" s="24">
        <v>40.562</v>
      </c>
      <c r="AH21" s="24">
        <v>45.599</v>
      </c>
      <c r="AI21" s="24">
        <v>43.066</v>
      </c>
      <c r="AJ21" s="24">
        <v>103.636</v>
      </c>
      <c r="AK21" s="24">
        <v>15.157</v>
      </c>
      <c r="AL21" s="24">
        <v>105.64</v>
      </c>
      <c r="AM21" s="24">
        <v>56.758</v>
      </c>
      <c r="AN21" s="24">
        <v>27.936</v>
      </c>
      <c r="AO21" s="24">
        <v>34.72025</v>
      </c>
      <c r="AP21" s="24">
        <v>54.674</v>
      </c>
      <c r="AQ21" s="24">
        <v>-28.29875</v>
      </c>
      <c r="AR21" s="24">
        <v>-28.3025</v>
      </c>
      <c r="AS21" s="24">
        <v>-46.33</v>
      </c>
      <c r="AT21" s="24">
        <v>-59.919</v>
      </c>
      <c r="AU21" s="24">
        <v>-40.0395</v>
      </c>
      <c r="AV21" s="24">
        <v>22.081</v>
      </c>
      <c r="AW21" s="24">
        <v>0.7205</v>
      </c>
      <c r="AX21" s="24">
        <v>29.273</v>
      </c>
      <c r="AY21" s="24">
        <v>4.5765</v>
      </c>
      <c r="AZ21" s="24">
        <v>50.9585</v>
      </c>
      <c r="BA21" s="24">
        <v>97.415</v>
      </c>
      <c r="BB21" s="24">
        <v>28.3635</v>
      </c>
      <c r="BC21" s="24">
        <v>36.8975</v>
      </c>
      <c r="BD21" s="24">
        <v>74.695</v>
      </c>
      <c r="BE21" s="24">
        <v>44.06475</v>
      </c>
    </row>
    <row r="22" spans="1:57" ht="15.75">
      <c r="A22" s="9" t="s">
        <v>21</v>
      </c>
      <c r="B22" s="6" t="s">
        <v>22</v>
      </c>
      <c r="C22" s="24">
        <v>-0.29</v>
      </c>
      <c r="D22" s="24">
        <v>-0.01</v>
      </c>
      <c r="E22" s="24">
        <v>-1.135</v>
      </c>
      <c r="F22" s="24">
        <v>0.123</v>
      </c>
      <c r="G22" s="24">
        <v>1.136</v>
      </c>
      <c r="H22" s="24">
        <v>1.065</v>
      </c>
      <c r="I22" s="24">
        <v>0.748</v>
      </c>
      <c r="J22" s="24">
        <v>0.338</v>
      </c>
      <c r="K22" s="24">
        <v>2.395</v>
      </c>
      <c r="L22" s="24">
        <v>0.228</v>
      </c>
      <c r="M22" s="24">
        <v>-0.629</v>
      </c>
      <c r="N22" s="24">
        <v>-0.068</v>
      </c>
      <c r="O22" s="24">
        <v>0.147</v>
      </c>
      <c r="P22" s="24">
        <v>-1.289</v>
      </c>
      <c r="Q22" s="24">
        <v>2.098</v>
      </c>
      <c r="R22" s="24">
        <v>3.989</v>
      </c>
      <c r="S22" s="24">
        <v>2.927</v>
      </c>
      <c r="T22" s="24">
        <v>3.564</v>
      </c>
      <c r="U22" s="24">
        <v>7.732</v>
      </c>
      <c r="V22" s="24">
        <v>7.619</v>
      </c>
      <c r="W22" s="24">
        <v>1.149</v>
      </c>
      <c r="X22" s="24">
        <v>2.963</v>
      </c>
      <c r="Y22" s="24">
        <v>12.941</v>
      </c>
      <c r="Z22" s="24">
        <v>9.932</v>
      </c>
      <c r="AA22" s="24">
        <v>8.372</v>
      </c>
      <c r="AB22" s="24">
        <v>3.498</v>
      </c>
      <c r="AC22" s="24">
        <v>-6.525</v>
      </c>
      <c r="AD22" s="24">
        <v>-5.582</v>
      </c>
      <c r="AE22" s="24">
        <v>-13.521</v>
      </c>
      <c r="AF22" s="24">
        <v>1.794</v>
      </c>
      <c r="AG22" s="24">
        <v>9.985</v>
      </c>
      <c r="AH22" s="24">
        <v>-3.486</v>
      </c>
      <c r="AI22" s="24">
        <v>-5.487</v>
      </c>
      <c r="AJ22" s="24">
        <v>2.875</v>
      </c>
      <c r="AK22" s="24">
        <v>37.018</v>
      </c>
      <c r="AL22" s="24">
        <v>37.712</v>
      </c>
      <c r="AM22" s="24">
        <v>-6.972</v>
      </c>
      <c r="AN22" s="24">
        <v>11.406</v>
      </c>
      <c r="AO22" s="24">
        <v>52.547</v>
      </c>
      <c r="AP22" s="24">
        <v>43.6475</v>
      </c>
      <c r="AQ22" s="24">
        <v>-0.34225</v>
      </c>
      <c r="AR22" s="24">
        <v>19.57825</v>
      </c>
      <c r="AS22" s="24">
        <v>34.548</v>
      </c>
      <c r="AT22" s="24">
        <v>78.0035</v>
      </c>
      <c r="AU22" s="24">
        <v>53.9575</v>
      </c>
      <c r="AV22" s="24">
        <v>9.60725</v>
      </c>
      <c r="AW22" s="24">
        <v>49.3805</v>
      </c>
      <c r="AX22" s="24">
        <v>-69.38175</v>
      </c>
      <c r="AY22" s="24">
        <v>81.08175</v>
      </c>
      <c r="AZ22" s="24">
        <v>32.03375</v>
      </c>
      <c r="BA22" s="24">
        <v>194.92625</v>
      </c>
      <c r="BB22" s="24">
        <v>-84.26775</v>
      </c>
      <c r="BC22" s="24">
        <v>-19.17975</v>
      </c>
      <c r="BD22" s="24">
        <v>-15.64325</v>
      </c>
      <c r="BE22" s="24">
        <v>14.7365</v>
      </c>
    </row>
    <row r="23" spans="1:57" ht="15.75">
      <c r="A23" s="9" t="s">
        <v>23</v>
      </c>
      <c r="B23" s="6" t="s">
        <v>24</v>
      </c>
      <c r="C23" s="24">
        <v>0.956</v>
      </c>
      <c r="D23" s="24">
        <v>0.806</v>
      </c>
      <c r="E23" s="24">
        <v>0.303</v>
      </c>
      <c r="F23" s="24">
        <v>0.606</v>
      </c>
      <c r="G23" s="24">
        <v>0.735</v>
      </c>
      <c r="H23" s="24">
        <v>0.053</v>
      </c>
      <c r="I23" s="24">
        <v>-0.648</v>
      </c>
      <c r="J23" s="24">
        <v>-1.436</v>
      </c>
      <c r="K23" s="24">
        <v>-1.746</v>
      </c>
      <c r="L23" s="24">
        <v>-1.498</v>
      </c>
      <c r="M23" s="24">
        <v>-3.729</v>
      </c>
      <c r="N23" s="24">
        <v>-3.545</v>
      </c>
      <c r="O23" s="24">
        <v>-2.323</v>
      </c>
      <c r="P23" s="24">
        <v>-5.224</v>
      </c>
      <c r="Q23" s="24">
        <v>-4.252</v>
      </c>
      <c r="R23" s="24">
        <v>-6.74</v>
      </c>
      <c r="S23" s="24">
        <v>-11.727</v>
      </c>
      <c r="T23" s="24">
        <v>-8.606</v>
      </c>
      <c r="U23" s="24">
        <v>-4.485</v>
      </c>
      <c r="V23" s="24">
        <v>-6.01</v>
      </c>
      <c r="W23" s="24">
        <v>-10.373</v>
      </c>
      <c r="X23" s="24">
        <v>-4.097</v>
      </c>
      <c r="Y23" s="24">
        <v>-1.757</v>
      </c>
      <c r="Z23" s="24">
        <v>-4.58</v>
      </c>
      <c r="AA23" s="24">
        <v>3.987</v>
      </c>
      <c r="AB23" s="24">
        <v>-6.715</v>
      </c>
      <c r="AC23" s="24">
        <v>-11.21</v>
      </c>
      <c r="AD23" s="24">
        <v>-23.288</v>
      </c>
      <c r="AE23" s="24">
        <v>-12.38</v>
      </c>
      <c r="AF23" s="24">
        <v>-43.977</v>
      </c>
      <c r="AG23" s="24">
        <v>-33.337</v>
      </c>
      <c r="AH23" s="24">
        <v>-29.36</v>
      </c>
      <c r="AI23" s="24">
        <v>-72.653</v>
      </c>
      <c r="AJ23" s="24">
        <v>-131.129</v>
      </c>
      <c r="AK23" s="24">
        <v>-123.299</v>
      </c>
      <c r="AL23" s="24">
        <v>-145.021</v>
      </c>
      <c r="AM23" s="24">
        <v>-123.374</v>
      </c>
      <c r="AN23" s="24">
        <v>-109.709</v>
      </c>
      <c r="AO23" s="24">
        <v>-48.37475</v>
      </c>
      <c r="AP23" s="24">
        <v>-59.4</v>
      </c>
      <c r="AQ23" s="24">
        <v>-18.4</v>
      </c>
      <c r="AR23" s="24">
        <v>-115.495</v>
      </c>
      <c r="AS23" s="24">
        <v>-161.749</v>
      </c>
      <c r="AT23" s="24">
        <v>-82.305</v>
      </c>
      <c r="AU23" s="24">
        <v>-171.34</v>
      </c>
      <c r="AV23" s="24">
        <v>-231.641</v>
      </c>
      <c r="AW23" s="24">
        <v>-302.5395</v>
      </c>
      <c r="AX23" s="24">
        <v>-165.3075</v>
      </c>
      <c r="AY23" s="24">
        <v>-631.99425</v>
      </c>
      <c r="AZ23" s="24">
        <v>-475.63825</v>
      </c>
      <c r="BA23" s="24">
        <v>-145.4145</v>
      </c>
      <c r="BB23" s="24">
        <v>-2.78025</v>
      </c>
      <c r="BC23" s="24">
        <v>-259.225</v>
      </c>
      <c r="BD23" s="24">
        <v>-463.89675</v>
      </c>
      <c r="BE23" s="24">
        <v>-740.39975</v>
      </c>
    </row>
    <row r="24" spans="1:57" ht="15.75">
      <c r="A24" s="9" t="s">
        <v>25</v>
      </c>
      <c r="B24" s="6" t="s">
        <v>26</v>
      </c>
      <c r="C24" s="24">
        <v>0.506</v>
      </c>
      <c r="D24" s="24">
        <v>0.383</v>
      </c>
      <c r="E24" s="24">
        <v>0.421</v>
      </c>
      <c r="F24" s="24">
        <v>0.572</v>
      </c>
      <c r="G24" s="24">
        <v>0.786</v>
      </c>
      <c r="H24" s="24">
        <v>0.835</v>
      </c>
      <c r="I24" s="24">
        <v>1.408</v>
      </c>
      <c r="J24" s="24">
        <v>1.419</v>
      </c>
      <c r="K24" s="24">
        <v>1.049</v>
      </c>
      <c r="L24" s="24">
        <v>1.671</v>
      </c>
      <c r="M24" s="24">
        <v>0.872</v>
      </c>
      <c r="N24" s="24">
        <v>0.971</v>
      </c>
      <c r="O24" s="24">
        <v>0.944</v>
      </c>
      <c r="P24" s="24">
        <v>2.073</v>
      </c>
      <c r="Q24" s="24">
        <v>2.206</v>
      </c>
      <c r="R24" s="24">
        <v>0.929</v>
      </c>
      <c r="S24" s="24">
        <v>2.205</v>
      </c>
      <c r="T24" s="24">
        <v>2.666</v>
      </c>
      <c r="U24" s="24">
        <v>1.06</v>
      </c>
      <c r="V24" s="24">
        <v>0.33</v>
      </c>
      <c r="W24" s="24">
        <v>-1.41</v>
      </c>
      <c r="X24" s="24">
        <v>-2.221</v>
      </c>
      <c r="Y24" s="24">
        <v>-1.401</v>
      </c>
      <c r="Z24" s="24">
        <v>-0.671</v>
      </c>
      <c r="AA24" s="24">
        <v>-2.904</v>
      </c>
      <c r="AB24" s="24">
        <v>-0.084</v>
      </c>
      <c r="AC24" s="24">
        <v>-0.238</v>
      </c>
      <c r="AD24" s="24">
        <v>-2.223</v>
      </c>
      <c r="AE24" s="24">
        <v>-0.59</v>
      </c>
      <c r="AF24" s="24">
        <v>4.491</v>
      </c>
      <c r="AG24" s="24">
        <v>3.487</v>
      </c>
      <c r="AH24" s="24">
        <v>22.735</v>
      </c>
      <c r="AI24" s="24">
        <v>18.661</v>
      </c>
      <c r="AJ24" s="24">
        <v>79.704</v>
      </c>
      <c r="AK24" s="24">
        <v>139.394</v>
      </c>
      <c r="AL24" s="24">
        <v>59.041</v>
      </c>
      <c r="AM24" s="24">
        <v>-1.667</v>
      </c>
      <c r="AN24" s="24">
        <v>27.27025</v>
      </c>
      <c r="AO24" s="24">
        <v>31.54175</v>
      </c>
      <c r="AP24" s="24">
        <v>108.521</v>
      </c>
      <c r="AQ24" s="24">
        <v>151.305</v>
      </c>
      <c r="AR24" s="24">
        <v>245.125</v>
      </c>
      <c r="AS24" s="24">
        <v>46.557</v>
      </c>
      <c r="AT24" s="24">
        <v>59.25675</v>
      </c>
      <c r="AU24" s="24">
        <v>177.033</v>
      </c>
      <c r="AV24" s="24">
        <v>218.254</v>
      </c>
      <c r="AW24" s="24">
        <v>210.25225</v>
      </c>
      <c r="AX24" s="24">
        <v>79.187</v>
      </c>
      <c r="AY24" s="24">
        <v>57.88525</v>
      </c>
      <c r="AZ24" s="24">
        <v>154.39975</v>
      </c>
      <c r="BA24" s="24">
        <v>125.575</v>
      </c>
      <c r="BB24" s="24">
        <v>240.456</v>
      </c>
      <c r="BC24" s="24">
        <v>249.03025</v>
      </c>
      <c r="BD24" s="24">
        <v>265.956</v>
      </c>
      <c r="BE24" s="24">
        <v>336.791</v>
      </c>
    </row>
    <row r="25" spans="1:57" ht="15.75">
      <c r="A25" s="3"/>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row>
    <row r="26" spans="1:57" ht="15.75">
      <c r="A26" s="9" t="s">
        <v>27</v>
      </c>
      <c r="B26" s="6" t="s">
        <v>28</v>
      </c>
      <c r="C26" s="24">
        <v>2.888</v>
      </c>
      <c r="D26" s="24">
        <v>2.982</v>
      </c>
      <c r="E26" s="24">
        <v>2.702</v>
      </c>
      <c r="F26" s="24">
        <v>2.905</v>
      </c>
      <c r="G26" s="24">
        <v>3.47</v>
      </c>
      <c r="H26" s="24">
        <v>2.738</v>
      </c>
      <c r="I26" s="24">
        <v>3.073</v>
      </c>
      <c r="J26" s="24">
        <v>3.421</v>
      </c>
      <c r="K26" s="24">
        <v>3.228</v>
      </c>
      <c r="L26" s="24">
        <v>3.447</v>
      </c>
      <c r="M26" s="24">
        <v>3.767</v>
      </c>
      <c r="N26" s="24">
        <v>4.237</v>
      </c>
      <c r="O26" s="24">
        <v>4.416</v>
      </c>
      <c r="P26" s="24">
        <v>4.825</v>
      </c>
      <c r="Q26" s="24">
        <v>4.694</v>
      </c>
      <c r="R26" s="24">
        <v>5.174</v>
      </c>
      <c r="S26" s="24">
        <v>4.789</v>
      </c>
      <c r="T26" s="24">
        <v>5.038</v>
      </c>
      <c r="U26" s="24">
        <v>5.341</v>
      </c>
      <c r="V26" s="24">
        <v>6.352</v>
      </c>
      <c r="W26" s="24">
        <v>6.875</v>
      </c>
      <c r="X26" s="24">
        <v>7.348</v>
      </c>
      <c r="Y26" s="24">
        <v>7.121</v>
      </c>
      <c r="Z26" s="24">
        <v>10.227</v>
      </c>
      <c r="AA26" s="24">
        <v>9.198</v>
      </c>
      <c r="AB26" s="24">
        <v>9.984</v>
      </c>
      <c r="AC26" s="24">
        <v>11.561</v>
      </c>
      <c r="AD26" s="24">
        <v>10.936</v>
      </c>
      <c r="AE26" s="24">
        <v>10.254</v>
      </c>
      <c r="AF26" s="24">
        <v>9.585</v>
      </c>
      <c r="AG26" s="24">
        <v>7.817</v>
      </c>
      <c r="AH26" s="24">
        <v>8.779</v>
      </c>
      <c r="AI26" s="24">
        <v>6.05</v>
      </c>
      <c r="AJ26" s="24">
        <v>11.549</v>
      </c>
      <c r="AK26" s="24">
        <v>18.263</v>
      </c>
      <c r="AL26" s="24">
        <v>26.941</v>
      </c>
      <c r="AM26" s="24">
        <v>26.111</v>
      </c>
      <c r="AN26" s="24">
        <v>29.599</v>
      </c>
      <c r="AO26" s="24">
        <v>26.488</v>
      </c>
      <c r="AP26" s="24">
        <v>26.839</v>
      </c>
      <c r="AQ26" s="24">
        <v>29.133</v>
      </c>
      <c r="AR26" s="24">
        <v>37.103</v>
      </c>
      <c r="AS26" s="24">
        <v>35.535</v>
      </c>
      <c r="AT26" s="24">
        <v>45.84</v>
      </c>
      <c r="AU26" s="24">
        <v>44.458</v>
      </c>
      <c r="AV26" s="24">
        <v>59.317</v>
      </c>
      <c r="AW26" s="24">
        <v>47.958</v>
      </c>
      <c r="AX26" s="24">
        <v>50.782</v>
      </c>
      <c r="AY26" s="24">
        <v>50.183</v>
      </c>
      <c r="AZ26" s="24">
        <v>77.171</v>
      </c>
      <c r="BA26" s="24">
        <v>60.113</v>
      </c>
      <c r="BB26" s="24">
        <v>66.788</v>
      </c>
      <c r="BC26" s="24">
        <v>33.115</v>
      </c>
      <c r="BD26" s="24">
        <v>16.057</v>
      </c>
      <c r="BE26" s="24">
        <v>14.153</v>
      </c>
    </row>
    <row r="27" spans="1:57" ht="15.75">
      <c r="A27" s="9" t="s">
        <v>29</v>
      </c>
      <c r="B27" s="6" t="s">
        <v>30</v>
      </c>
      <c r="C27" s="24">
        <v>5.59</v>
      </c>
      <c r="D27" s="24">
        <v>5.014</v>
      </c>
      <c r="E27" s="24">
        <v>5.278</v>
      </c>
      <c r="F27" s="24">
        <v>5.81</v>
      </c>
      <c r="G27" s="24">
        <v>6.251</v>
      </c>
      <c r="H27" s="24">
        <v>6.995</v>
      </c>
      <c r="I27" s="24">
        <v>7.592</v>
      </c>
      <c r="J27" s="24">
        <v>8.7805</v>
      </c>
      <c r="K27" s="24">
        <v>8.70625</v>
      </c>
      <c r="L27" s="24">
        <v>9.086</v>
      </c>
      <c r="M27" s="24">
        <v>9.779</v>
      </c>
      <c r="N27" s="24">
        <v>10.24575</v>
      </c>
      <c r="O27" s="24">
        <v>12.67125</v>
      </c>
      <c r="P27" s="24">
        <v>12.98375</v>
      </c>
      <c r="Q27" s="24">
        <v>15.46825</v>
      </c>
      <c r="R27" s="24">
        <v>14.45975</v>
      </c>
      <c r="S27" s="24">
        <v>16.319</v>
      </c>
      <c r="T27" s="24">
        <v>18.28625</v>
      </c>
      <c r="U27" s="24">
        <v>20.5105</v>
      </c>
      <c r="V27" s="24">
        <v>23.9625</v>
      </c>
      <c r="W27" s="24">
        <v>43.569</v>
      </c>
      <c r="X27" s="24">
        <v>34.44875</v>
      </c>
      <c r="Y27" s="24">
        <v>37.4655</v>
      </c>
      <c r="Z27" s="24">
        <v>63.5395</v>
      </c>
      <c r="AA27" s="24">
        <v>51.653</v>
      </c>
      <c r="AB27" s="24">
        <v>71.0065</v>
      </c>
      <c r="AC27" s="24">
        <v>83.32575</v>
      </c>
      <c r="AD27" s="24">
        <v>93.10325</v>
      </c>
      <c r="AE27" s="24">
        <v>117.6595</v>
      </c>
      <c r="AF27" s="24">
        <v>118.331</v>
      </c>
      <c r="AG27" s="24">
        <v>143.6945</v>
      </c>
      <c r="AH27" s="24">
        <v>175.25325</v>
      </c>
      <c r="AI27" s="24">
        <v>155.604</v>
      </c>
      <c r="AJ27" s="24">
        <v>285.57875</v>
      </c>
      <c r="AK27" s="24">
        <v>187.4645</v>
      </c>
      <c r="AL27" s="24">
        <v>167.131</v>
      </c>
      <c r="AM27" s="24">
        <v>216.3615</v>
      </c>
      <c r="AN27" s="24">
        <v>199.515</v>
      </c>
      <c r="AO27" s="24">
        <v>190.99975</v>
      </c>
      <c r="AP27" s="24">
        <v>221.66525</v>
      </c>
      <c r="AQ27" s="24">
        <v>227.8005</v>
      </c>
      <c r="AR27" s="24">
        <v>265.548</v>
      </c>
      <c r="AS27" s="24">
        <v>262.02525</v>
      </c>
      <c r="AT27" s="24">
        <v>176.77775</v>
      </c>
      <c r="AU27" s="24">
        <v>151.579</v>
      </c>
      <c r="AV27" s="24">
        <v>213.418</v>
      </c>
      <c r="AW27" s="24">
        <v>282.02125</v>
      </c>
      <c r="AX27" s="24">
        <v>182.898</v>
      </c>
      <c r="AY27" s="24">
        <v>271.64425</v>
      </c>
      <c r="AZ27" s="24">
        <v>253.9715</v>
      </c>
      <c r="BA27" s="24">
        <v>186.5485</v>
      </c>
      <c r="BB27" s="24">
        <v>200.27325</v>
      </c>
      <c r="BC27" s="24">
        <v>241.37375</v>
      </c>
      <c r="BD27" s="24">
        <v>152.603</v>
      </c>
      <c r="BE27" s="24">
        <v>154.11125</v>
      </c>
    </row>
    <row r="28" spans="1:57" ht="15.75">
      <c r="A28" s="9" t="s">
        <v>87</v>
      </c>
      <c r="B28" s="6" t="s">
        <v>31</v>
      </c>
      <c r="C28" s="24">
        <v>3.819</v>
      </c>
      <c r="D28" s="24">
        <v>2.425</v>
      </c>
      <c r="E28" s="24">
        <v>2.032</v>
      </c>
      <c r="F28" s="24">
        <v>1.781</v>
      </c>
      <c r="G28" s="24">
        <v>3.468</v>
      </c>
      <c r="H28" s="24">
        <v>1.941</v>
      </c>
      <c r="I28" s="24">
        <v>4.39</v>
      </c>
      <c r="J28" s="24">
        <v>1.948</v>
      </c>
      <c r="K28" s="24">
        <v>3.754</v>
      </c>
      <c r="L28" s="24">
        <v>4.48</v>
      </c>
      <c r="M28" s="24">
        <v>2.69</v>
      </c>
      <c r="N28" s="24">
        <v>2.263</v>
      </c>
      <c r="O28" s="24">
        <v>3.318</v>
      </c>
      <c r="P28" s="24">
        <v>3.304</v>
      </c>
      <c r="Q28" s="24">
        <v>4.271</v>
      </c>
      <c r="R28" s="24">
        <v>6.969</v>
      </c>
      <c r="S28" s="24">
        <v>5.794</v>
      </c>
      <c r="T28" s="24">
        <v>3.858</v>
      </c>
      <c r="U28" s="24">
        <v>3.865</v>
      </c>
      <c r="V28" s="24">
        <v>8.415</v>
      </c>
      <c r="W28" s="24">
        <v>11.992</v>
      </c>
      <c r="X28" s="24">
        <v>10.432</v>
      </c>
      <c r="Y28" s="24">
        <v>9.193</v>
      </c>
      <c r="Z28" s="24">
        <v>14.479</v>
      </c>
      <c r="AA28" s="24">
        <v>15.692</v>
      </c>
      <c r="AB28" s="24">
        <v>21.255</v>
      </c>
      <c r="AC28" s="24">
        <v>32.414</v>
      </c>
      <c r="AD28" s="24">
        <v>33.1</v>
      </c>
      <c r="AE28" s="24">
        <v>28.356</v>
      </c>
      <c r="AF28" s="24">
        <v>50.139</v>
      </c>
      <c r="AG28" s="24">
        <v>35.35</v>
      </c>
      <c r="AH28" s="24">
        <v>33.618</v>
      </c>
      <c r="AI28" s="24">
        <v>23.319</v>
      </c>
      <c r="AJ28" s="24">
        <v>67.076</v>
      </c>
      <c r="AK28" s="24">
        <v>46.521</v>
      </c>
      <c r="AL28" s="24">
        <v>30.635</v>
      </c>
      <c r="AM28" s="24">
        <v>61.683</v>
      </c>
      <c r="AN28" s="24">
        <v>39.72975</v>
      </c>
      <c r="AO28" s="24">
        <v>33.0095</v>
      </c>
      <c r="AP28" s="24">
        <v>41.38725</v>
      </c>
      <c r="AQ28" s="24">
        <v>13.21975</v>
      </c>
      <c r="AR28" s="24">
        <v>50.82575</v>
      </c>
      <c r="AS28" s="24">
        <v>49.03675</v>
      </c>
      <c r="AT28" s="24">
        <v>79.198</v>
      </c>
      <c r="AU28" s="24">
        <v>103.15325</v>
      </c>
      <c r="AV28" s="24">
        <v>148.985</v>
      </c>
      <c r="AW28" s="24">
        <v>227.5465</v>
      </c>
      <c r="AX28" s="24">
        <v>188.136</v>
      </c>
      <c r="AY28" s="24">
        <v>264.557</v>
      </c>
      <c r="AZ28" s="24">
        <v>201.9595</v>
      </c>
      <c r="BA28" s="24">
        <v>62.764</v>
      </c>
      <c r="BB28" s="24">
        <v>164.04675</v>
      </c>
      <c r="BC28" s="24">
        <v>356.4965</v>
      </c>
      <c r="BD28" s="24">
        <v>254.5505</v>
      </c>
      <c r="BE28" s="24">
        <v>286.40575</v>
      </c>
    </row>
    <row r="29" spans="1:57" ht="15.75">
      <c r="A29" s="3"/>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row>
    <row r="30" spans="1:57" ht="16.5">
      <c r="A30" s="7" t="s">
        <v>32</v>
      </c>
      <c r="B30" s="8" t="s">
        <v>33</v>
      </c>
      <c r="C30" s="24">
        <v>57.32225</v>
      </c>
      <c r="D30" s="24">
        <v>62.27675</v>
      </c>
      <c r="E30" s="24">
        <v>62.89775</v>
      </c>
      <c r="F30" s="24">
        <v>74.3235</v>
      </c>
      <c r="G30" s="24">
        <v>71.86625</v>
      </c>
      <c r="H30" s="24">
        <v>72.91075</v>
      </c>
      <c r="I30" s="24">
        <v>72.18775</v>
      </c>
      <c r="J30" s="24">
        <v>80.74425</v>
      </c>
      <c r="K30" s="24">
        <v>81.68925</v>
      </c>
      <c r="L30" s="24">
        <v>80.6125</v>
      </c>
      <c r="M30" s="24">
        <v>89.21125</v>
      </c>
      <c r="N30" s="24">
        <v>97.11575</v>
      </c>
      <c r="O30" s="24">
        <v>103.926</v>
      </c>
      <c r="P30" s="24">
        <v>115.4</v>
      </c>
      <c r="Q30" s="24">
        <v>118.8985</v>
      </c>
      <c r="R30" s="24">
        <v>121.975</v>
      </c>
      <c r="S30" s="24">
        <v>139.50125</v>
      </c>
      <c r="T30" s="24">
        <v>149.32825</v>
      </c>
      <c r="U30" s="24">
        <v>147.84725</v>
      </c>
      <c r="V30" s="24">
        <v>177.97625</v>
      </c>
      <c r="W30" s="24">
        <v>205.0935</v>
      </c>
      <c r="X30" s="24">
        <v>232.382</v>
      </c>
      <c r="Y30" s="24">
        <v>218.82175</v>
      </c>
      <c r="Z30" s="24">
        <v>232.74475</v>
      </c>
      <c r="AA30" s="24">
        <v>275.99675</v>
      </c>
      <c r="AB30" s="24">
        <v>338.4335</v>
      </c>
      <c r="AC30" s="24">
        <v>388.6255</v>
      </c>
      <c r="AD30" s="24">
        <v>426.31925</v>
      </c>
      <c r="AE30" s="24">
        <v>400.8405</v>
      </c>
      <c r="AF30" s="24">
        <v>450.69625</v>
      </c>
      <c r="AG30" s="24">
        <v>436.608</v>
      </c>
      <c r="AH30" s="24">
        <v>497.76325</v>
      </c>
      <c r="AI30" s="24">
        <v>612.12125</v>
      </c>
      <c r="AJ30" s="24">
        <v>665.6275</v>
      </c>
      <c r="AK30" s="24">
        <v>729.61475</v>
      </c>
      <c r="AL30" s="24">
        <v>756.108</v>
      </c>
      <c r="AM30" s="24">
        <v>792.95375</v>
      </c>
      <c r="AN30" s="24">
        <v>829.31075</v>
      </c>
      <c r="AO30" s="24">
        <v>807.95775</v>
      </c>
      <c r="AP30" s="24">
        <v>755.7395</v>
      </c>
      <c r="AQ30" s="24">
        <v>824.516</v>
      </c>
      <c r="AR30" s="24">
        <v>890.214</v>
      </c>
      <c r="AS30" s="24">
        <v>987.32275</v>
      </c>
      <c r="AT30" s="24">
        <v>1012.41525</v>
      </c>
      <c r="AU30" s="24">
        <v>1094.9425</v>
      </c>
      <c r="AV30" s="24">
        <v>1133.337</v>
      </c>
      <c r="AW30" s="24">
        <v>1243.404</v>
      </c>
      <c r="AX30" s="24">
        <v>1389.51875</v>
      </c>
      <c r="AY30" s="24">
        <v>1487.15875</v>
      </c>
      <c r="AZ30" s="24">
        <v>1513.48</v>
      </c>
      <c r="BA30" s="24">
        <v>1571.81275</v>
      </c>
      <c r="BB30" s="24">
        <v>1680.587</v>
      </c>
      <c r="BC30" s="24">
        <v>1829.65575</v>
      </c>
      <c r="BD30" s="24">
        <v>1978.50675</v>
      </c>
      <c r="BE30" s="24">
        <v>2048.62925</v>
      </c>
    </row>
    <row r="31" spans="1:57" ht="15.75">
      <c r="A31" s="9" t="s">
        <v>34</v>
      </c>
      <c r="B31" s="6" t="s">
        <v>35</v>
      </c>
      <c r="C31" s="24">
        <v>18.498</v>
      </c>
      <c r="D31" s="24">
        <v>19.28825</v>
      </c>
      <c r="E31" s="24">
        <v>20.97325</v>
      </c>
      <c r="F31" s="24">
        <v>24.88275</v>
      </c>
      <c r="G31" s="24">
        <v>23.437</v>
      </c>
      <c r="H31" s="24">
        <v>22.047</v>
      </c>
      <c r="I31" s="24">
        <v>22.18225</v>
      </c>
      <c r="J31" s="24">
        <v>27.67575</v>
      </c>
      <c r="K31" s="24">
        <v>25.883</v>
      </c>
      <c r="L31" s="24">
        <v>25.86825</v>
      </c>
      <c r="M31" s="24">
        <v>28.218</v>
      </c>
      <c r="N31" s="24">
        <v>31.205</v>
      </c>
      <c r="O31" s="24">
        <v>33.247</v>
      </c>
      <c r="P31" s="24">
        <v>33.303</v>
      </c>
      <c r="Q31" s="24">
        <v>31.46425</v>
      </c>
      <c r="R31" s="24">
        <v>31.619</v>
      </c>
      <c r="S31" s="24">
        <v>38.2475</v>
      </c>
      <c r="T31" s="24">
        <v>42.03175</v>
      </c>
      <c r="U31" s="24">
        <v>40.773</v>
      </c>
      <c r="V31" s="24">
        <v>54.9845</v>
      </c>
      <c r="W31" s="24">
        <v>68.6185</v>
      </c>
      <c r="X31" s="24">
        <v>74.297</v>
      </c>
      <c r="Y31" s="24">
        <v>65.1195</v>
      </c>
      <c r="Z31" s="24">
        <v>62.16525</v>
      </c>
      <c r="AA31" s="24">
        <v>81.87375</v>
      </c>
      <c r="AB31" s="24">
        <v>109.5925</v>
      </c>
      <c r="AC31" s="24">
        <v>130.61125</v>
      </c>
      <c r="AD31" s="24">
        <v>139.7155</v>
      </c>
      <c r="AE31" s="24">
        <v>122.04775</v>
      </c>
      <c r="AF31" s="24">
        <v>121.37825</v>
      </c>
      <c r="AG31" s="24">
        <v>104.694</v>
      </c>
      <c r="AH31" s="24">
        <v>151.5245</v>
      </c>
      <c r="AI31" s="24">
        <v>178.9995</v>
      </c>
      <c r="AJ31" s="24">
        <v>186.36575</v>
      </c>
      <c r="AK31" s="24">
        <v>217.9345</v>
      </c>
      <c r="AL31" s="24">
        <v>231.64725</v>
      </c>
      <c r="AM31" s="24">
        <v>237.481</v>
      </c>
      <c r="AN31" s="24">
        <v>237.619</v>
      </c>
      <c r="AO31" s="24">
        <v>222.11225</v>
      </c>
      <c r="AP31" s="24">
        <v>203.11075</v>
      </c>
      <c r="AQ31" s="24">
        <v>231.97475</v>
      </c>
      <c r="AR31" s="24">
        <v>258.9725</v>
      </c>
      <c r="AS31" s="24">
        <v>292.5485</v>
      </c>
      <c r="AT31" s="24">
        <v>297.5295</v>
      </c>
      <c r="AU31" s="24">
        <v>327.1905</v>
      </c>
      <c r="AV31" s="24">
        <v>335.041</v>
      </c>
      <c r="AW31" s="24">
        <v>371.685</v>
      </c>
      <c r="AX31" s="24">
        <v>419.86725</v>
      </c>
      <c r="AY31" s="24">
        <v>439.646</v>
      </c>
      <c r="AZ31" s="24">
        <v>461.6115</v>
      </c>
      <c r="BA31" s="24">
        <v>495.728</v>
      </c>
      <c r="BB31" s="24">
        <v>568.71575</v>
      </c>
      <c r="BC31" s="24">
        <v>663.1515</v>
      </c>
      <c r="BD31" s="24">
        <v>766.00075</v>
      </c>
      <c r="BE31" s="24">
        <v>757.02925</v>
      </c>
    </row>
    <row r="32" spans="1:57" ht="15.75">
      <c r="A32" s="9" t="s">
        <v>36</v>
      </c>
      <c r="B32" s="6" t="s">
        <v>37</v>
      </c>
      <c r="C32" s="24">
        <v>9.8645</v>
      </c>
      <c r="D32" s="24">
        <v>11.0295</v>
      </c>
      <c r="E32" s="24">
        <v>11.1015</v>
      </c>
      <c r="F32" s="24">
        <v>12.9275</v>
      </c>
      <c r="G32" s="24">
        <v>13.1845</v>
      </c>
      <c r="H32" s="24">
        <v>13.3575</v>
      </c>
      <c r="I32" s="24">
        <v>13.5455</v>
      </c>
      <c r="J32" s="24">
        <v>14.81325</v>
      </c>
      <c r="K32" s="24">
        <v>14.84325</v>
      </c>
      <c r="L32" s="24">
        <v>15.00875</v>
      </c>
      <c r="M32" s="24">
        <v>16.5835</v>
      </c>
      <c r="N32" s="24">
        <v>17.51425</v>
      </c>
      <c r="O32" s="24">
        <v>19.297</v>
      </c>
      <c r="P32" s="24">
        <v>22.26175</v>
      </c>
      <c r="Q32" s="24">
        <v>23.814</v>
      </c>
      <c r="R32" s="24">
        <v>23.7265</v>
      </c>
      <c r="S32" s="24">
        <v>24.15275</v>
      </c>
      <c r="T32" s="24">
        <v>27.5265</v>
      </c>
      <c r="U32" s="24">
        <v>29.1615</v>
      </c>
      <c r="V32" s="24">
        <v>31.4215</v>
      </c>
      <c r="W32" s="24">
        <v>34.75225</v>
      </c>
      <c r="X32" s="24">
        <v>41.81575</v>
      </c>
      <c r="Y32" s="24">
        <v>42.576</v>
      </c>
      <c r="Z32" s="24">
        <v>44.655</v>
      </c>
      <c r="AA32" s="24">
        <v>48.54175</v>
      </c>
      <c r="AB32" s="24">
        <v>57.0645</v>
      </c>
      <c r="AC32" s="24">
        <v>68.82925</v>
      </c>
      <c r="AD32" s="24">
        <v>83.31475</v>
      </c>
      <c r="AE32" s="24">
        <v>86.7475</v>
      </c>
      <c r="AF32" s="24">
        <v>105.30975</v>
      </c>
      <c r="AG32" s="24">
        <v>107.32725</v>
      </c>
      <c r="AH32" s="24">
        <v>104.41575</v>
      </c>
      <c r="AI32" s="24">
        <v>123.624</v>
      </c>
      <c r="AJ32" s="24">
        <v>135.53025</v>
      </c>
      <c r="AK32" s="24">
        <v>135.41875</v>
      </c>
      <c r="AL32" s="24">
        <v>135.23025</v>
      </c>
      <c r="AM32" s="24">
        <v>146.53</v>
      </c>
      <c r="AN32" s="24">
        <v>154.167</v>
      </c>
      <c r="AO32" s="24">
        <v>142.04575</v>
      </c>
      <c r="AP32" s="24">
        <v>132.07075</v>
      </c>
      <c r="AQ32" s="24">
        <v>135.27925</v>
      </c>
      <c r="AR32" s="24">
        <v>146.14275</v>
      </c>
      <c r="AS32" s="24">
        <v>146.43325</v>
      </c>
      <c r="AT32" s="24">
        <v>163.88175</v>
      </c>
      <c r="AU32" s="24">
        <v>163.44875</v>
      </c>
      <c r="AV32" s="24">
        <v>160.921</v>
      </c>
      <c r="AW32" s="24">
        <v>181.02925</v>
      </c>
      <c r="AX32" s="24">
        <v>219.841</v>
      </c>
      <c r="AY32" s="24">
        <v>250.81875</v>
      </c>
      <c r="AZ32" s="24">
        <v>239.2685</v>
      </c>
      <c r="BA32" s="24">
        <v>227.4375</v>
      </c>
      <c r="BB32" s="24">
        <v>235.64725</v>
      </c>
      <c r="BC32" s="24">
        <v>245.52425</v>
      </c>
      <c r="BD32" s="24">
        <v>260.5305</v>
      </c>
      <c r="BE32" s="24">
        <v>302.4345</v>
      </c>
    </row>
    <row r="33" spans="1:57" ht="15.75">
      <c r="A33" s="9" t="s">
        <v>38</v>
      </c>
      <c r="B33" s="6" t="s">
        <v>39</v>
      </c>
      <c r="C33" s="24">
        <v>27.472</v>
      </c>
      <c r="D33" s="24">
        <v>31.174</v>
      </c>
      <c r="E33" s="24">
        <v>30.73</v>
      </c>
      <c r="F33" s="24">
        <v>36.79975</v>
      </c>
      <c r="G33" s="24">
        <v>35.963</v>
      </c>
      <c r="H33" s="24">
        <v>37.38</v>
      </c>
      <c r="I33" s="24">
        <v>34.607</v>
      </c>
      <c r="J33" s="24">
        <v>39.543</v>
      </c>
      <c r="K33" s="24">
        <v>40.276</v>
      </c>
      <c r="L33" s="24">
        <v>38.751</v>
      </c>
      <c r="M33" s="24">
        <v>43.551</v>
      </c>
      <c r="N33" s="24">
        <v>47.648</v>
      </c>
      <c r="O33" s="24">
        <v>52.26</v>
      </c>
      <c r="P33" s="24">
        <v>58.592</v>
      </c>
      <c r="Q33" s="24">
        <v>63.41325</v>
      </c>
      <c r="R33" s="24">
        <v>65.29625</v>
      </c>
      <c r="S33" s="24">
        <v>75.346</v>
      </c>
      <c r="T33" s="24">
        <v>79.29425</v>
      </c>
      <c r="U33" s="24">
        <v>78.609</v>
      </c>
      <c r="V33" s="24">
        <v>89.58</v>
      </c>
      <c r="W33" s="24">
        <v>100.99225</v>
      </c>
      <c r="X33" s="24">
        <v>114.025</v>
      </c>
      <c r="Y33" s="24">
        <v>113.069</v>
      </c>
      <c r="Z33" s="24">
        <v>123.045</v>
      </c>
      <c r="AA33" s="24">
        <v>145.521</v>
      </c>
      <c r="AB33" s="24">
        <v>166.35375</v>
      </c>
      <c r="AC33" s="24">
        <v>186.593</v>
      </c>
      <c r="AD33" s="24">
        <v>199</v>
      </c>
      <c r="AE33" s="24">
        <v>198.17</v>
      </c>
      <c r="AF33" s="24">
        <v>214.196</v>
      </c>
      <c r="AG33" s="24">
        <v>219.86575</v>
      </c>
      <c r="AH33" s="24">
        <v>256.698</v>
      </c>
      <c r="AI33" s="24">
        <v>300.786</v>
      </c>
      <c r="AJ33" s="24">
        <v>337.17325</v>
      </c>
      <c r="AK33" s="24">
        <v>377.31075</v>
      </c>
      <c r="AL33" s="24">
        <v>393.97025</v>
      </c>
      <c r="AM33" s="24">
        <v>419.30175</v>
      </c>
      <c r="AN33" s="24">
        <v>436.153</v>
      </c>
      <c r="AO33" s="24">
        <v>440.812</v>
      </c>
      <c r="AP33" s="24">
        <v>421.79</v>
      </c>
      <c r="AQ33" s="24">
        <v>450.51</v>
      </c>
      <c r="AR33" s="24">
        <v>489.905</v>
      </c>
      <c r="AS33" s="24">
        <v>533.69025</v>
      </c>
      <c r="AT33" s="24">
        <v>559.975</v>
      </c>
      <c r="AU33" s="24">
        <v>594.567</v>
      </c>
      <c r="AV33" s="24">
        <v>630.709</v>
      </c>
      <c r="AW33" s="24">
        <v>685.85825</v>
      </c>
      <c r="AX33" s="24">
        <v>749.016</v>
      </c>
      <c r="AY33" s="24">
        <v>795.13825</v>
      </c>
      <c r="AZ33" s="24">
        <v>814.206</v>
      </c>
      <c r="BA33" s="24">
        <v>850.39075</v>
      </c>
      <c r="BB33" s="24">
        <v>875.12</v>
      </c>
      <c r="BC33" s="24">
        <v>910.178</v>
      </c>
      <c r="BD33" s="24">
        <v>950.61975</v>
      </c>
      <c r="BE33" s="24">
        <v>983.79075</v>
      </c>
    </row>
    <row r="34" spans="1:57" ht="15.75">
      <c r="A34" s="9" t="s">
        <v>40</v>
      </c>
      <c r="B34" s="6" t="s">
        <v>41</v>
      </c>
      <c r="C34" s="24">
        <v>1.48775</v>
      </c>
      <c r="D34" s="24">
        <v>0.785</v>
      </c>
      <c r="E34" s="24">
        <v>0.093</v>
      </c>
      <c r="F34" s="24">
        <v>-0.2865</v>
      </c>
      <c r="G34" s="24">
        <v>-0.71825</v>
      </c>
      <c r="H34" s="24">
        <v>0.12625</v>
      </c>
      <c r="I34" s="24">
        <v>1.853</v>
      </c>
      <c r="J34" s="24">
        <v>-1.28775</v>
      </c>
      <c r="K34" s="24">
        <v>0.687</v>
      </c>
      <c r="L34" s="24">
        <v>0.9845</v>
      </c>
      <c r="M34" s="24">
        <v>0.85875</v>
      </c>
      <c r="N34" s="24">
        <v>0.7485</v>
      </c>
      <c r="O34" s="24">
        <v>-0.878</v>
      </c>
      <c r="P34" s="24">
        <v>1.24325</v>
      </c>
      <c r="Q34" s="24">
        <v>0.207</v>
      </c>
      <c r="R34" s="24">
        <v>1.33325</v>
      </c>
      <c r="S34" s="24">
        <v>1.755</v>
      </c>
      <c r="T34" s="24">
        <v>0.47575</v>
      </c>
      <c r="U34" s="24">
        <v>-0.69625</v>
      </c>
      <c r="V34" s="24">
        <v>1.99025</v>
      </c>
      <c r="W34" s="24">
        <v>0.7305</v>
      </c>
      <c r="X34" s="24">
        <v>2.24425</v>
      </c>
      <c r="Y34" s="24">
        <v>-1.94275</v>
      </c>
      <c r="Z34" s="24">
        <v>2.8795</v>
      </c>
      <c r="AA34" s="24">
        <v>0.06025</v>
      </c>
      <c r="AB34" s="24">
        <v>5.42275</v>
      </c>
      <c r="AC34" s="24">
        <v>2.592</v>
      </c>
      <c r="AD34" s="24">
        <v>4.289</v>
      </c>
      <c r="AE34" s="24">
        <v>-6.12475</v>
      </c>
      <c r="AF34" s="24">
        <v>9.81225</v>
      </c>
      <c r="AG34" s="24">
        <v>4.721</v>
      </c>
      <c r="AH34" s="24">
        <v>-14.875</v>
      </c>
      <c r="AI34" s="24">
        <v>8.71175</v>
      </c>
      <c r="AJ34" s="24">
        <v>6.55825</v>
      </c>
      <c r="AK34" s="24">
        <v>-1.04925</v>
      </c>
      <c r="AL34" s="24">
        <v>-4.73975</v>
      </c>
      <c r="AM34" s="24">
        <v>-10.359</v>
      </c>
      <c r="AN34" s="24">
        <v>1.37175</v>
      </c>
      <c r="AO34" s="24">
        <v>2.98775</v>
      </c>
      <c r="AP34" s="24">
        <v>-1.232</v>
      </c>
      <c r="AQ34" s="24">
        <v>6.752</v>
      </c>
      <c r="AR34" s="24">
        <v>-4.80625</v>
      </c>
      <c r="AS34" s="24">
        <v>14.65075</v>
      </c>
      <c r="AT34" s="24">
        <v>-8.971</v>
      </c>
      <c r="AU34" s="24">
        <v>9.73625</v>
      </c>
      <c r="AV34" s="24">
        <v>6.666</v>
      </c>
      <c r="AW34" s="24">
        <v>4.8315</v>
      </c>
      <c r="AX34" s="24">
        <v>0.7945</v>
      </c>
      <c r="AY34" s="24">
        <v>1.55575</v>
      </c>
      <c r="AZ34" s="24">
        <v>-1.606</v>
      </c>
      <c r="BA34" s="24">
        <v>-1.7435</v>
      </c>
      <c r="BB34" s="24">
        <v>1.104</v>
      </c>
      <c r="BC34" s="24">
        <v>10.802</v>
      </c>
      <c r="BD34" s="24">
        <v>1.35575</v>
      </c>
      <c r="BE34" s="24">
        <v>5.37475</v>
      </c>
    </row>
    <row r="35" spans="1:57" ht="15.75">
      <c r="A35" s="3"/>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row>
    <row r="36" spans="1:57" ht="16.5">
      <c r="A36" s="12" t="s">
        <v>42</v>
      </c>
      <c r="B36" s="6" t="s">
        <v>43</v>
      </c>
      <c r="C36" s="24">
        <v>34.08425</v>
      </c>
      <c r="D36" s="24">
        <v>35.35225</v>
      </c>
      <c r="E36" s="24">
        <v>38.0585</v>
      </c>
      <c r="F36" s="24">
        <v>40.604</v>
      </c>
      <c r="G36" s="24">
        <v>45.41525</v>
      </c>
      <c r="H36" s="24">
        <v>46.57225</v>
      </c>
      <c r="I36" s="24">
        <v>50.27575</v>
      </c>
      <c r="J36" s="24">
        <v>50.05925</v>
      </c>
      <c r="K36" s="24">
        <v>52.9165</v>
      </c>
      <c r="L36" s="24">
        <v>54.1205</v>
      </c>
      <c r="M36" s="24">
        <v>55.536</v>
      </c>
      <c r="N36" s="24">
        <v>58.1155</v>
      </c>
      <c r="O36" s="24">
        <v>61.27525</v>
      </c>
      <c r="P36" s="24">
        <v>64.96375</v>
      </c>
      <c r="Q36" s="24">
        <v>69.81425</v>
      </c>
      <c r="R36" s="24">
        <v>75.063</v>
      </c>
      <c r="S36" s="24">
        <v>82.47075</v>
      </c>
      <c r="T36" s="24">
        <v>90.9215</v>
      </c>
      <c r="U36" s="24">
        <v>98.007</v>
      </c>
      <c r="V36" s="24">
        <v>106.38425</v>
      </c>
      <c r="W36" s="24">
        <v>116.109</v>
      </c>
      <c r="X36" s="24">
        <v>127.84875</v>
      </c>
      <c r="Y36" s="24">
        <v>144.29125</v>
      </c>
      <c r="Z36" s="24">
        <v>161.818</v>
      </c>
      <c r="AA36" s="24">
        <v>177.84475</v>
      </c>
      <c r="AB36" s="24">
        <v>198.80725</v>
      </c>
      <c r="AC36" s="24">
        <v>226.01275</v>
      </c>
      <c r="AD36" s="24">
        <v>255.498</v>
      </c>
      <c r="AE36" s="24">
        <v>286.861</v>
      </c>
      <c r="AF36" s="24">
        <v>313.0075</v>
      </c>
      <c r="AG36" s="24">
        <v>329.67625</v>
      </c>
      <c r="AH36" s="24">
        <v>338.59625</v>
      </c>
      <c r="AI36" s="24">
        <v>364.19425</v>
      </c>
      <c r="AJ36" s="24">
        <v>397.95825</v>
      </c>
      <c r="AK36" s="24">
        <v>431.232</v>
      </c>
      <c r="AL36" s="24">
        <v>459.93475</v>
      </c>
      <c r="AM36" s="24">
        <v>490.37725</v>
      </c>
      <c r="AN36" s="24">
        <v>528.96875</v>
      </c>
      <c r="AO36" s="24">
        <v>558.79375</v>
      </c>
      <c r="AP36" s="24">
        <v>587.71125</v>
      </c>
      <c r="AQ36" s="24">
        <v>606.70725</v>
      </c>
      <c r="AR36" s="24">
        <v>634.92025</v>
      </c>
      <c r="AS36" s="24">
        <v>677.78075</v>
      </c>
      <c r="AT36" s="24">
        <v>712.135</v>
      </c>
      <c r="AU36" s="24">
        <v>742.991</v>
      </c>
      <c r="AV36" s="24">
        <v>778.0445</v>
      </c>
      <c r="AW36" s="24">
        <v>821.0225</v>
      </c>
      <c r="AX36" s="24">
        <v>873.809</v>
      </c>
      <c r="AY36" s="24">
        <v>940.8645</v>
      </c>
      <c r="AZ36" s="24">
        <v>971.4495</v>
      </c>
      <c r="BA36" s="24">
        <v>1007.94</v>
      </c>
      <c r="BB36" s="24">
        <v>1057.543</v>
      </c>
      <c r="BC36" s="24">
        <v>1141.801</v>
      </c>
      <c r="BD36" s="24">
        <v>1274.66825</v>
      </c>
      <c r="BE36" s="24">
        <v>1232.0905</v>
      </c>
    </row>
    <row r="37" spans="1:57" ht="15.75">
      <c r="A37" s="9" t="s">
        <v>34</v>
      </c>
      <c r="B37" s="6" t="s">
        <v>44</v>
      </c>
      <c r="C37" s="24">
        <v>5.0145</v>
      </c>
      <c r="D37" s="24">
        <v>5.18025</v>
      </c>
      <c r="E37" s="24">
        <v>5.539</v>
      </c>
      <c r="F37" s="24">
        <v>5.8325</v>
      </c>
      <c r="G37" s="24">
        <v>6.27525</v>
      </c>
      <c r="H37" s="24">
        <v>6.47625</v>
      </c>
      <c r="I37" s="24">
        <v>6.85775</v>
      </c>
      <c r="J37" s="24">
        <v>7.40025</v>
      </c>
      <c r="K37" s="24">
        <v>7.6465</v>
      </c>
      <c r="L37" s="24">
        <v>7.9945</v>
      </c>
      <c r="M37" s="24">
        <v>8.202</v>
      </c>
      <c r="N37" s="24">
        <v>8.62</v>
      </c>
      <c r="O37" s="24">
        <v>8.98725</v>
      </c>
      <c r="P37" s="24">
        <v>9.6865</v>
      </c>
      <c r="Q37" s="24">
        <v>10.535</v>
      </c>
      <c r="R37" s="24">
        <v>11.08375</v>
      </c>
      <c r="S37" s="24">
        <v>12.0215</v>
      </c>
      <c r="T37" s="24">
        <v>13.57425</v>
      </c>
      <c r="U37" s="24">
        <v>14.44225</v>
      </c>
      <c r="V37" s="24">
        <v>15.557</v>
      </c>
      <c r="W37" s="24">
        <v>18.32275</v>
      </c>
      <c r="X37" s="24">
        <v>20.227</v>
      </c>
      <c r="Y37" s="24">
        <v>23.238</v>
      </c>
      <c r="Z37" s="24">
        <v>25.56025</v>
      </c>
      <c r="AA37" s="24">
        <v>27.80675</v>
      </c>
      <c r="AB37" s="24">
        <v>31.81275</v>
      </c>
      <c r="AC37" s="24">
        <v>37.657</v>
      </c>
      <c r="AD37" s="24">
        <v>43.60275</v>
      </c>
      <c r="AE37" s="24">
        <v>48.97025</v>
      </c>
      <c r="AF37" s="24">
        <v>52.856</v>
      </c>
      <c r="AG37" s="24">
        <v>56.58425</v>
      </c>
      <c r="AH37" s="24">
        <v>57.73875</v>
      </c>
      <c r="AI37" s="24">
        <v>63.33875</v>
      </c>
      <c r="AJ37" s="24">
        <v>68.7165</v>
      </c>
      <c r="AK37" s="24">
        <v>70.81575</v>
      </c>
      <c r="AL37" s="24">
        <v>76.181</v>
      </c>
      <c r="AM37" s="24">
        <v>79.325</v>
      </c>
      <c r="AN37" s="24">
        <v>85.9495</v>
      </c>
      <c r="AO37" s="24">
        <v>89.748</v>
      </c>
      <c r="AP37" s="24">
        <v>96.01175</v>
      </c>
      <c r="AQ37" s="24">
        <v>99.5135</v>
      </c>
      <c r="AR37" s="24">
        <v>100.41125</v>
      </c>
      <c r="AS37" s="24">
        <v>113.8205</v>
      </c>
      <c r="AT37" s="24">
        <v>121.592</v>
      </c>
      <c r="AU37" s="24">
        <v>130.03625</v>
      </c>
      <c r="AV37" s="24">
        <v>143.11325</v>
      </c>
      <c r="AW37" s="24">
        <v>156.52025</v>
      </c>
      <c r="AX37" s="24">
        <v>173.6125</v>
      </c>
      <c r="AY37" s="24">
        <v>189.723</v>
      </c>
      <c r="AZ37" s="24">
        <v>174.82925</v>
      </c>
      <c r="BA37" s="24">
        <v>181.6825</v>
      </c>
      <c r="BB37" s="24">
        <v>195.8495</v>
      </c>
      <c r="BC37" s="24">
        <v>233.47475</v>
      </c>
      <c r="BD37" s="24">
        <v>337.26</v>
      </c>
      <c r="BE37" s="24">
        <v>293.35275</v>
      </c>
    </row>
    <row r="38" spans="1:57" ht="15.75">
      <c r="A38" s="9" t="s">
        <v>36</v>
      </c>
      <c r="B38" s="6" t="s">
        <v>45</v>
      </c>
      <c r="C38" s="24">
        <v>7.25075</v>
      </c>
      <c r="D38" s="24">
        <v>7.5</v>
      </c>
      <c r="E38" s="24">
        <v>7.70975</v>
      </c>
      <c r="F38" s="24">
        <v>8.0975</v>
      </c>
      <c r="G38" s="24">
        <v>8.896</v>
      </c>
      <c r="H38" s="24">
        <v>9.497</v>
      </c>
      <c r="I38" s="24">
        <v>9.94</v>
      </c>
      <c r="J38" s="24">
        <v>9.677</v>
      </c>
      <c r="K38" s="24">
        <v>9.925</v>
      </c>
      <c r="L38" s="24">
        <v>10.044</v>
      </c>
      <c r="M38" s="24">
        <v>10.307</v>
      </c>
      <c r="N38" s="24">
        <v>10.6985</v>
      </c>
      <c r="O38" s="24">
        <v>11.158</v>
      </c>
      <c r="P38" s="24">
        <v>11.8735</v>
      </c>
      <c r="Q38" s="24">
        <v>12.87325</v>
      </c>
      <c r="R38" s="24">
        <v>13.932</v>
      </c>
      <c r="S38" s="24">
        <v>14.885</v>
      </c>
      <c r="T38" s="24">
        <v>16.281</v>
      </c>
      <c r="U38" s="24">
        <v>17.737</v>
      </c>
      <c r="V38" s="24">
        <v>19.32825</v>
      </c>
      <c r="W38" s="24">
        <v>20.93525</v>
      </c>
      <c r="X38" s="24">
        <v>23.2075</v>
      </c>
      <c r="Y38" s="24">
        <v>26.99025</v>
      </c>
      <c r="Z38" s="24">
        <v>31.34975</v>
      </c>
      <c r="AA38" s="24">
        <v>34.16875</v>
      </c>
      <c r="AB38" s="24">
        <v>37.89125</v>
      </c>
      <c r="AC38" s="24">
        <v>42.60975</v>
      </c>
      <c r="AD38" s="24">
        <v>49.024</v>
      </c>
      <c r="AE38" s="24">
        <v>56.89675</v>
      </c>
      <c r="AF38" s="24">
        <v>64.6855</v>
      </c>
      <c r="AG38" s="24">
        <v>71.343</v>
      </c>
      <c r="AH38" s="24">
        <v>74.8075</v>
      </c>
      <c r="AI38" s="24">
        <v>78.1545</v>
      </c>
      <c r="AJ38" s="24">
        <v>82.51975</v>
      </c>
      <c r="AK38" s="24">
        <v>88.08525</v>
      </c>
      <c r="AL38" s="24">
        <v>86.34375</v>
      </c>
      <c r="AM38" s="24">
        <v>92.127</v>
      </c>
      <c r="AN38" s="24">
        <v>99.832</v>
      </c>
      <c r="AO38" s="24">
        <v>104.2015</v>
      </c>
      <c r="AP38" s="24">
        <v>107.8545</v>
      </c>
      <c r="AQ38" s="24">
        <v>111.14475</v>
      </c>
      <c r="AR38" s="24">
        <v>116.204</v>
      </c>
      <c r="AS38" s="24">
        <v>122.09925</v>
      </c>
      <c r="AT38" s="24">
        <v>126.24425</v>
      </c>
      <c r="AU38" s="24">
        <v>129.48875</v>
      </c>
      <c r="AV38" s="24">
        <v>133.8135</v>
      </c>
      <c r="AW38" s="24">
        <v>139.58525</v>
      </c>
      <c r="AX38" s="24">
        <v>148.2445</v>
      </c>
      <c r="AY38" s="24">
        <v>161.9265</v>
      </c>
      <c r="AZ38" s="24">
        <v>176.78425</v>
      </c>
      <c r="BA38" s="24">
        <v>181.09725</v>
      </c>
      <c r="BB38" s="24">
        <v>192.31825</v>
      </c>
      <c r="BC38" s="24">
        <v>206.33125</v>
      </c>
      <c r="BD38" s="24">
        <v>197.025</v>
      </c>
      <c r="BE38" s="24">
        <v>186.582</v>
      </c>
    </row>
    <row r="39" spans="1:57" ht="15.75">
      <c r="A39" s="9" t="s">
        <v>38</v>
      </c>
      <c r="B39" s="6" t="s">
        <v>46</v>
      </c>
      <c r="C39" s="24">
        <v>21.819</v>
      </c>
      <c r="D39" s="24">
        <v>22.672</v>
      </c>
      <c r="E39" s="24">
        <v>24.80975</v>
      </c>
      <c r="F39" s="24">
        <v>26.674</v>
      </c>
      <c r="G39" s="24">
        <v>30.244</v>
      </c>
      <c r="H39" s="24">
        <v>30.599</v>
      </c>
      <c r="I39" s="24">
        <v>33.478</v>
      </c>
      <c r="J39" s="24">
        <v>32.982</v>
      </c>
      <c r="K39" s="24">
        <v>35.345</v>
      </c>
      <c r="L39" s="24">
        <v>36.082</v>
      </c>
      <c r="M39" s="24">
        <v>37.027</v>
      </c>
      <c r="N39" s="24">
        <v>38.797</v>
      </c>
      <c r="O39" s="24">
        <v>41.13</v>
      </c>
      <c r="P39" s="24">
        <v>43.40375</v>
      </c>
      <c r="Q39" s="24">
        <v>46.406</v>
      </c>
      <c r="R39" s="24">
        <v>50.04725</v>
      </c>
      <c r="S39" s="24">
        <v>55.56425</v>
      </c>
      <c r="T39" s="24">
        <v>61.06625</v>
      </c>
      <c r="U39" s="24">
        <v>65.82775</v>
      </c>
      <c r="V39" s="24">
        <v>71.499</v>
      </c>
      <c r="W39" s="24">
        <v>76.851</v>
      </c>
      <c r="X39" s="24">
        <v>84.41425</v>
      </c>
      <c r="Y39" s="24">
        <v>94.063</v>
      </c>
      <c r="Z39" s="24">
        <v>104.908</v>
      </c>
      <c r="AA39" s="24">
        <v>115.86925</v>
      </c>
      <c r="AB39" s="24">
        <v>129.10325</v>
      </c>
      <c r="AC39" s="24">
        <v>145.746</v>
      </c>
      <c r="AD39" s="24">
        <v>162.87125</v>
      </c>
      <c r="AE39" s="24">
        <v>180.994</v>
      </c>
      <c r="AF39" s="24">
        <v>195.466</v>
      </c>
      <c r="AG39" s="24">
        <v>201.749</v>
      </c>
      <c r="AH39" s="24">
        <v>206.05</v>
      </c>
      <c r="AI39" s="24">
        <v>222.701</v>
      </c>
      <c r="AJ39" s="24">
        <v>246.722</v>
      </c>
      <c r="AK39" s="24">
        <v>272.331</v>
      </c>
      <c r="AL39" s="24">
        <v>297.41</v>
      </c>
      <c r="AM39" s="24">
        <v>318.92525</v>
      </c>
      <c r="AN39" s="24">
        <v>343.18725</v>
      </c>
      <c r="AO39" s="24">
        <v>364.84425</v>
      </c>
      <c r="AP39" s="24">
        <v>383.845</v>
      </c>
      <c r="AQ39" s="24">
        <v>396.049</v>
      </c>
      <c r="AR39" s="24">
        <v>418.305</v>
      </c>
      <c r="AS39" s="24">
        <v>441.861</v>
      </c>
      <c r="AT39" s="24">
        <v>464.29875</v>
      </c>
      <c r="AU39" s="24">
        <v>483.466</v>
      </c>
      <c r="AV39" s="24">
        <v>501.11775</v>
      </c>
      <c r="AW39" s="24">
        <v>524.917</v>
      </c>
      <c r="AX39" s="24">
        <v>551.952</v>
      </c>
      <c r="AY39" s="24">
        <v>589.215</v>
      </c>
      <c r="AZ39" s="24">
        <v>619.836</v>
      </c>
      <c r="BA39" s="24">
        <v>645.16025</v>
      </c>
      <c r="BB39" s="24">
        <v>669.37525</v>
      </c>
      <c r="BC39" s="24">
        <v>701.995</v>
      </c>
      <c r="BD39" s="24">
        <v>740.38325</v>
      </c>
      <c r="BE39" s="24">
        <v>752.15575</v>
      </c>
    </row>
    <row r="40" spans="1:57" ht="15.75">
      <c r="A40" s="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row>
    <row r="41" spans="1:57" ht="16.5">
      <c r="A41" s="7" t="s">
        <v>47</v>
      </c>
      <c r="B41" s="6" t="s">
        <v>48</v>
      </c>
      <c r="C41" s="24">
        <v>23.238</v>
      </c>
      <c r="D41" s="24">
        <v>26.9245</v>
      </c>
      <c r="E41" s="24">
        <v>24.83925</v>
      </c>
      <c r="F41" s="24">
        <v>33.7195</v>
      </c>
      <c r="G41" s="24">
        <v>26.451</v>
      </c>
      <c r="H41" s="24">
        <v>26.3385</v>
      </c>
      <c r="I41" s="24">
        <v>21.912</v>
      </c>
      <c r="J41" s="24">
        <v>30.685</v>
      </c>
      <c r="K41" s="24">
        <v>28.77275</v>
      </c>
      <c r="L41" s="24">
        <v>26.492</v>
      </c>
      <c r="M41" s="24">
        <v>33.67525</v>
      </c>
      <c r="N41" s="24">
        <v>39.00025</v>
      </c>
      <c r="O41" s="24">
        <v>42.65075</v>
      </c>
      <c r="P41" s="24">
        <v>50.43625</v>
      </c>
      <c r="Q41" s="24">
        <v>49.08425</v>
      </c>
      <c r="R41" s="24">
        <v>46.912</v>
      </c>
      <c r="S41" s="24">
        <v>57.03025</v>
      </c>
      <c r="T41" s="24">
        <v>58.40675</v>
      </c>
      <c r="U41" s="24">
        <v>49.84025</v>
      </c>
      <c r="V41" s="24">
        <v>71.59175</v>
      </c>
      <c r="W41" s="24">
        <v>88.9845</v>
      </c>
      <c r="X41" s="24">
        <v>104.53325</v>
      </c>
      <c r="Y41" s="24">
        <v>74.53025</v>
      </c>
      <c r="Z41" s="24">
        <v>70.92675</v>
      </c>
      <c r="AA41" s="24">
        <v>98.15175</v>
      </c>
      <c r="AB41" s="24">
        <v>139.6265</v>
      </c>
      <c r="AC41" s="24">
        <v>162.6125</v>
      </c>
      <c r="AD41" s="24">
        <v>170.82125</v>
      </c>
      <c r="AE41" s="24">
        <v>113.9795</v>
      </c>
      <c r="AF41" s="24">
        <v>137.68875</v>
      </c>
      <c r="AG41" s="24">
        <v>106.93175</v>
      </c>
      <c r="AH41" s="24">
        <v>159.16725</v>
      </c>
      <c r="AI41" s="24">
        <v>247.927</v>
      </c>
      <c r="AJ41" s="24">
        <v>267.66875</v>
      </c>
      <c r="AK41" s="24">
        <v>298.38275</v>
      </c>
      <c r="AL41" s="24">
        <v>296.17325</v>
      </c>
      <c r="AM41" s="24">
        <v>302.5765</v>
      </c>
      <c r="AN41" s="24">
        <v>300.342</v>
      </c>
      <c r="AO41" s="24">
        <v>249.164</v>
      </c>
      <c r="AP41" s="24">
        <v>168.02875</v>
      </c>
      <c r="AQ41" s="24">
        <v>217.80875</v>
      </c>
      <c r="AR41" s="24">
        <v>255.294</v>
      </c>
      <c r="AS41" s="24">
        <v>309.54175</v>
      </c>
      <c r="AT41" s="24">
        <v>300.28025</v>
      </c>
      <c r="AU41" s="24">
        <v>351.9515</v>
      </c>
      <c r="AV41" s="24">
        <v>355.2925</v>
      </c>
      <c r="AW41" s="24">
        <v>422.3815</v>
      </c>
      <c r="AX41" s="24">
        <v>515.70975</v>
      </c>
      <c r="AY41" s="24">
        <v>546.29425</v>
      </c>
      <c r="AZ41" s="24">
        <v>542.0305</v>
      </c>
      <c r="BA41" s="24">
        <v>563.87275</v>
      </c>
      <c r="BB41" s="24">
        <v>623.044</v>
      </c>
      <c r="BC41" s="24">
        <v>687.85475</v>
      </c>
      <c r="BD41" s="24">
        <v>703.8385</v>
      </c>
      <c r="BE41" s="24">
        <v>816.53875</v>
      </c>
    </row>
    <row r="42" spans="1:57" ht="15.75">
      <c r="A42" s="9" t="s">
        <v>34</v>
      </c>
      <c r="B42" s="6" t="s">
        <v>49</v>
      </c>
      <c r="C42" s="24">
        <v>13.4835</v>
      </c>
      <c r="D42" s="24">
        <v>14.108</v>
      </c>
      <c r="E42" s="24">
        <v>15.43425</v>
      </c>
      <c r="F42" s="24">
        <v>19.05025</v>
      </c>
      <c r="G42" s="24">
        <v>17.16175</v>
      </c>
      <c r="H42" s="24">
        <v>15.57075</v>
      </c>
      <c r="I42" s="24">
        <v>15.3245</v>
      </c>
      <c r="J42" s="24">
        <v>20.2755</v>
      </c>
      <c r="K42" s="24">
        <v>18.2365</v>
      </c>
      <c r="L42" s="24">
        <v>17.87375</v>
      </c>
      <c r="M42" s="24">
        <v>20.016</v>
      </c>
      <c r="N42" s="24">
        <v>22.585</v>
      </c>
      <c r="O42" s="24">
        <v>24.25975</v>
      </c>
      <c r="P42" s="24">
        <v>23.6165</v>
      </c>
      <c r="Q42" s="24">
        <v>20.92925</v>
      </c>
      <c r="R42" s="24">
        <v>20.53525</v>
      </c>
      <c r="S42" s="24">
        <v>26.22575</v>
      </c>
      <c r="T42" s="24">
        <v>28.4575</v>
      </c>
      <c r="U42" s="24">
        <v>26.33075</v>
      </c>
      <c r="V42" s="24">
        <v>39.42725</v>
      </c>
      <c r="W42" s="24">
        <v>50.29575</v>
      </c>
      <c r="X42" s="24">
        <v>54.07</v>
      </c>
      <c r="Y42" s="24">
        <v>41.88125</v>
      </c>
      <c r="Z42" s="24">
        <v>36.605</v>
      </c>
      <c r="AA42" s="24">
        <v>54.06675</v>
      </c>
      <c r="AB42" s="24">
        <v>77.78</v>
      </c>
      <c r="AC42" s="24">
        <v>92.954</v>
      </c>
      <c r="AD42" s="24">
        <v>96.11275</v>
      </c>
      <c r="AE42" s="24">
        <v>73.0775</v>
      </c>
      <c r="AF42" s="24">
        <v>68.52225</v>
      </c>
      <c r="AG42" s="24">
        <v>48.10975</v>
      </c>
      <c r="AH42" s="24">
        <v>93.786</v>
      </c>
      <c r="AI42" s="24">
        <v>115.66075</v>
      </c>
      <c r="AJ42" s="24">
        <v>117.64875</v>
      </c>
      <c r="AK42" s="24">
        <v>147.11875</v>
      </c>
      <c r="AL42" s="24">
        <v>155.46625</v>
      </c>
      <c r="AM42" s="24">
        <v>158.156</v>
      </c>
      <c r="AN42" s="24">
        <v>151.6695</v>
      </c>
      <c r="AO42" s="24">
        <v>132.36425</v>
      </c>
      <c r="AP42" s="24">
        <v>107.0995</v>
      </c>
      <c r="AQ42" s="24">
        <v>132.46125</v>
      </c>
      <c r="AR42" s="24">
        <v>158.5615</v>
      </c>
      <c r="AS42" s="24">
        <v>178.72775</v>
      </c>
      <c r="AT42" s="24">
        <v>175.9375</v>
      </c>
      <c r="AU42" s="24">
        <v>197.15425</v>
      </c>
      <c r="AV42" s="24">
        <v>191.92775</v>
      </c>
      <c r="AW42" s="24">
        <v>215.16475</v>
      </c>
      <c r="AX42" s="24">
        <v>246.25475</v>
      </c>
      <c r="AY42" s="24">
        <v>249.923</v>
      </c>
      <c r="AZ42" s="24">
        <v>286.78225</v>
      </c>
      <c r="BA42" s="24">
        <v>314.0455</v>
      </c>
      <c r="BB42" s="24">
        <v>372.86625</v>
      </c>
      <c r="BC42" s="24">
        <v>429.67675</v>
      </c>
      <c r="BD42" s="24">
        <v>428.74075</v>
      </c>
      <c r="BE42" s="24">
        <v>463.6765</v>
      </c>
    </row>
    <row r="43" spans="1:57" ht="15.75">
      <c r="A43" s="9" t="s">
        <v>36</v>
      </c>
      <c r="B43" s="6" t="s">
        <v>50</v>
      </c>
      <c r="C43" s="24">
        <v>2.61375</v>
      </c>
      <c r="D43" s="24">
        <v>3.5295</v>
      </c>
      <c r="E43" s="24">
        <v>3.39175</v>
      </c>
      <c r="F43" s="24">
        <v>4.83</v>
      </c>
      <c r="G43" s="24">
        <v>4.2885</v>
      </c>
      <c r="H43" s="24">
        <v>3.8605</v>
      </c>
      <c r="I43" s="24">
        <v>3.6055</v>
      </c>
      <c r="J43" s="24">
        <v>5.13625</v>
      </c>
      <c r="K43" s="24">
        <v>4.91825</v>
      </c>
      <c r="L43" s="24">
        <v>4.96475</v>
      </c>
      <c r="M43" s="24">
        <v>6.2765</v>
      </c>
      <c r="N43" s="24">
        <v>6.81575</v>
      </c>
      <c r="O43" s="24">
        <v>8.139</v>
      </c>
      <c r="P43" s="24">
        <v>10.38825</v>
      </c>
      <c r="Q43" s="24">
        <v>10.94075</v>
      </c>
      <c r="R43" s="24">
        <v>9.7945</v>
      </c>
      <c r="S43" s="24">
        <v>9.26775</v>
      </c>
      <c r="T43" s="24">
        <v>11.2455</v>
      </c>
      <c r="U43" s="24">
        <v>11.4245</v>
      </c>
      <c r="V43" s="24">
        <v>12.09325</v>
      </c>
      <c r="W43" s="24">
        <v>13.817</v>
      </c>
      <c r="X43" s="24">
        <v>18.60825</v>
      </c>
      <c r="Y43" s="24">
        <v>15.58575</v>
      </c>
      <c r="Z43" s="24">
        <v>13.30525</v>
      </c>
      <c r="AA43" s="24">
        <v>14.373</v>
      </c>
      <c r="AB43" s="24">
        <v>19.17325</v>
      </c>
      <c r="AC43" s="24">
        <v>26.2195</v>
      </c>
      <c r="AD43" s="24">
        <v>34.29075</v>
      </c>
      <c r="AE43" s="24">
        <v>29.85075</v>
      </c>
      <c r="AF43" s="24">
        <v>40.62425</v>
      </c>
      <c r="AG43" s="24">
        <v>35.98425</v>
      </c>
      <c r="AH43" s="24">
        <v>29.60825</v>
      </c>
      <c r="AI43" s="24">
        <v>45.4695</v>
      </c>
      <c r="AJ43" s="24">
        <v>53.0105</v>
      </c>
      <c r="AK43" s="24">
        <v>47.3335</v>
      </c>
      <c r="AL43" s="24">
        <v>48.8865</v>
      </c>
      <c r="AM43" s="24">
        <v>54.403</v>
      </c>
      <c r="AN43" s="24">
        <v>54.335</v>
      </c>
      <c r="AO43" s="24">
        <v>37.84425</v>
      </c>
      <c r="AP43" s="24">
        <v>24.21625</v>
      </c>
      <c r="AQ43" s="24">
        <v>24.1345</v>
      </c>
      <c r="AR43" s="24">
        <v>29.93875</v>
      </c>
      <c r="AS43" s="24">
        <v>24.334</v>
      </c>
      <c r="AT43" s="24">
        <v>37.6375</v>
      </c>
      <c r="AU43" s="24">
        <v>33.96</v>
      </c>
      <c r="AV43" s="24">
        <v>27.1075</v>
      </c>
      <c r="AW43" s="24">
        <v>41.444</v>
      </c>
      <c r="AX43" s="24">
        <v>71.5965</v>
      </c>
      <c r="AY43" s="24">
        <v>88.89225</v>
      </c>
      <c r="AZ43" s="24">
        <v>62.48425</v>
      </c>
      <c r="BA43" s="24">
        <v>46.34025</v>
      </c>
      <c r="BB43" s="24">
        <v>43.329</v>
      </c>
      <c r="BC43" s="24">
        <v>39.193</v>
      </c>
      <c r="BD43" s="24">
        <v>63.5055</v>
      </c>
      <c r="BE43" s="24">
        <v>115.8525</v>
      </c>
    </row>
    <row r="44" spans="1:57" ht="15.75">
      <c r="A44" s="9" t="s">
        <v>38</v>
      </c>
      <c r="B44" s="6" t="s">
        <v>51</v>
      </c>
      <c r="C44" s="24">
        <v>5.653</v>
      </c>
      <c r="D44" s="24">
        <v>8.502</v>
      </c>
      <c r="E44" s="24">
        <v>5.92025</v>
      </c>
      <c r="F44" s="24">
        <v>10.12575</v>
      </c>
      <c r="G44" s="24">
        <v>5.719</v>
      </c>
      <c r="H44" s="24">
        <v>6.781</v>
      </c>
      <c r="I44" s="24">
        <v>1.129</v>
      </c>
      <c r="J44" s="24">
        <v>6.561</v>
      </c>
      <c r="K44" s="24">
        <v>4.931</v>
      </c>
      <c r="L44" s="24">
        <v>2.669</v>
      </c>
      <c r="M44" s="24">
        <v>6.524</v>
      </c>
      <c r="N44" s="24">
        <v>8.851</v>
      </c>
      <c r="O44" s="24">
        <v>11.13</v>
      </c>
      <c r="P44" s="24">
        <v>15.18825</v>
      </c>
      <c r="Q44" s="24">
        <v>17.00725</v>
      </c>
      <c r="R44" s="24">
        <v>15.249</v>
      </c>
      <c r="S44" s="24">
        <v>19.78175</v>
      </c>
      <c r="T44" s="24">
        <v>18.228</v>
      </c>
      <c r="U44" s="24">
        <v>12.78125</v>
      </c>
      <c r="V44" s="24">
        <v>18.081</v>
      </c>
      <c r="W44" s="24">
        <v>24.14125</v>
      </c>
      <c r="X44" s="24">
        <v>29.61075</v>
      </c>
      <c r="Y44" s="24">
        <v>19.006</v>
      </c>
      <c r="Z44" s="24">
        <v>18.137</v>
      </c>
      <c r="AA44" s="24">
        <v>29.65175</v>
      </c>
      <c r="AB44" s="24">
        <v>37.2505</v>
      </c>
      <c r="AC44" s="24">
        <v>40.847</v>
      </c>
      <c r="AD44" s="24">
        <v>36.12875</v>
      </c>
      <c r="AE44" s="24">
        <v>17.176</v>
      </c>
      <c r="AF44" s="24">
        <v>18.73</v>
      </c>
      <c r="AG44" s="24">
        <v>18.11675</v>
      </c>
      <c r="AH44" s="24">
        <v>50.648</v>
      </c>
      <c r="AI44" s="24">
        <v>78.085</v>
      </c>
      <c r="AJ44" s="24">
        <v>90.45125</v>
      </c>
      <c r="AK44" s="24">
        <v>104.97975</v>
      </c>
      <c r="AL44" s="24">
        <v>96.56025</v>
      </c>
      <c r="AM44" s="24">
        <v>100.3765</v>
      </c>
      <c r="AN44" s="24">
        <v>92.96575</v>
      </c>
      <c r="AO44" s="24">
        <v>75.96775</v>
      </c>
      <c r="AP44" s="24">
        <v>37.945</v>
      </c>
      <c r="AQ44" s="24">
        <v>54.461</v>
      </c>
      <c r="AR44" s="24">
        <v>71.6</v>
      </c>
      <c r="AS44" s="24">
        <v>91.82925</v>
      </c>
      <c r="AT44" s="24">
        <v>95.67625</v>
      </c>
      <c r="AU44" s="24">
        <v>111.101</v>
      </c>
      <c r="AV44" s="24">
        <v>129.59125</v>
      </c>
      <c r="AW44" s="24">
        <v>160.94125</v>
      </c>
      <c r="AX44" s="24">
        <v>197.064</v>
      </c>
      <c r="AY44" s="24">
        <v>205.92325</v>
      </c>
      <c r="AZ44" s="24">
        <v>194.37</v>
      </c>
      <c r="BA44" s="24">
        <v>205.2305</v>
      </c>
      <c r="BB44" s="24">
        <v>205.74475</v>
      </c>
      <c r="BC44" s="24">
        <v>208.183</v>
      </c>
      <c r="BD44" s="24">
        <v>210.2365</v>
      </c>
      <c r="BE44" s="24">
        <v>231.635</v>
      </c>
    </row>
    <row r="45" spans="1:57" ht="15.75">
      <c r="A45" s="9" t="s">
        <v>40</v>
      </c>
      <c r="B45" s="6" t="s">
        <v>41</v>
      </c>
      <c r="C45" s="24">
        <v>1.48775</v>
      </c>
      <c r="D45" s="24">
        <v>0.785</v>
      </c>
      <c r="E45" s="24">
        <v>0.093</v>
      </c>
      <c r="F45" s="24">
        <v>-0.2865</v>
      </c>
      <c r="G45" s="24">
        <v>-0.71825</v>
      </c>
      <c r="H45" s="24">
        <v>0.12625</v>
      </c>
      <c r="I45" s="24">
        <v>1.853</v>
      </c>
      <c r="J45" s="24">
        <v>-1.28775</v>
      </c>
      <c r="K45" s="24">
        <v>0.687</v>
      </c>
      <c r="L45" s="24">
        <v>0.9845</v>
      </c>
      <c r="M45" s="24">
        <v>0.85875</v>
      </c>
      <c r="N45" s="24">
        <v>0.7485</v>
      </c>
      <c r="O45" s="24">
        <v>-0.878</v>
      </c>
      <c r="P45" s="24">
        <v>1.24325</v>
      </c>
      <c r="Q45" s="24">
        <v>0.207</v>
      </c>
      <c r="R45" s="24">
        <v>1.33325</v>
      </c>
      <c r="S45" s="24">
        <v>1.755</v>
      </c>
      <c r="T45" s="24">
        <v>0.47575</v>
      </c>
      <c r="U45" s="24">
        <v>-0.69625</v>
      </c>
      <c r="V45" s="24">
        <v>1.99025</v>
      </c>
      <c r="W45" s="24">
        <v>0.7305</v>
      </c>
      <c r="X45" s="24">
        <v>2.24425</v>
      </c>
      <c r="Y45" s="24">
        <v>-1.94275</v>
      </c>
      <c r="Z45" s="24">
        <v>2.8795</v>
      </c>
      <c r="AA45" s="24">
        <v>0.06025</v>
      </c>
      <c r="AB45" s="24">
        <v>5.42275</v>
      </c>
      <c r="AC45" s="24">
        <v>2.592</v>
      </c>
      <c r="AD45" s="24">
        <v>4.289</v>
      </c>
      <c r="AE45" s="24">
        <v>-6.12475</v>
      </c>
      <c r="AF45" s="24">
        <v>9.81225</v>
      </c>
      <c r="AG45" s="24">
        <v>4.721</v>
      </c>
      <c r="AH45" s="24">
        <v>-14.875</v>
      </c>
      <c r="AI45" s="24">
        <v>8.71175</v>
      </c>
      <c r="AJ45" s="24">
        <v>6.55825</v>
      </c>
      <c r="AK45" s="24">
        <v>-1.04925</v>
      </c>
      <c r="AL45" s="24">
        <v>-4.73975</v>
      </c>
      <c r="AM45" s="24">
        <v>-10.359</v>
      </c>
      <c r="AN45" s="24">
        <v>1.37175</v>
      </c>
      <c r="AO45" s="24">
        <v>2.98775</v>
      </c>
      <c r="AP45" s="24">
        <v>-1.232</v>
      </c>
      <c r="AQ45" s="24">
        <v>6.752</v>
      </c>
      <c r="AR45" s="24">
        <v>-4.80625</v>
      </c>
      <c r="AS45" s="24">
        <v>14.65075</v>
      </c>
      <c r="AT45" s="24">
        <v>-8.971</v>
      </c>
      <c r="AU45" s="24">
        <v>9.73625</v>
      </c>
      <c r="AV45" s="24">
        <v>6.666</v>
      </c>
      <c r="AW45" s="24">
        <v>4.8315</v>
      </c>
      <c r="AX45" s="24">
        <v>0.7945</v>
      </c>
      <c r="AY45" s="24">
        <v>1.55575</v>
      </c>
      <c r="AZ45" s="24">
        <v>-1.606</v>
      </c>
      <c r="BA45" s="24">
        <v>-1.7435</v>
      </c>
      <c r="BB45" s="24">
        <v>1.104</v>
      </c>
      <c r="BC45" s="24">
        <v>10.802</v>
      </c>
      <c r="BD45" s="24">
        <v>1.35575</v>
      </c>
      <c r="BE45" s="24">
        <v>5.37475</v>
      </c>
    </row>
    <row r="46" spans="1:57" ht="15.75">
      <c r="A46" s="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row>
    <row r="47" spans="1:57" ht="16.5">
      <c r="A47" s="7" t="s">
        <v>52</v>
      </c>
      <c r="B47" s="8" t="s">
        <v>53</v>
      </c>
      <c r="C47" s="24">
        <v>15.467</v>
      </c>
      <c r="D47" s="24">
        <v>14.0365</v>
      </c>
      <c r="E47" s="24">
        <v>16.61075</v>
      </c>
      <c r="F47" s="24">
        <v>26.634</v>
      </c>
      <c r="G47" s="24">
        <v>19.36975</v>
      </c>
      <c r="H47" s="24">
        <v>15.20575</v>
      </c>
      <c r="I47" s="24">
        <v>17.02575</v>
      </c>
      <c r="J47" s="24">
        <v>28.3395</v>
      </c>
      <c r="K47" s="24">
        <v>23.1505</v>
      </c>
      <c r="L47" s="24">
        <v>24.39025</v>
      </c>
      <c r="M47" s="24">
        <v>29.81825</v>
      </c>
      <c r="N47" s="24">
        <v>36.32425</v>
      </c>
      <c r="O47" s="24">
        <v>37.12875</v>
      </c>
      <c r="P47" s="24">
        <v>38.6715</v>
      </c>
      <c r="Q47" s="24">
        <v>31.6035</v>
      </c>
      <c r="R47" s="24">
        <v>33.74975</v>
      </c>
      <c r="S47" s="24">
        <v>44.758</v>
      </c>
      <c r="T47" s="24">
        <v>45.378</v>
      </c>
      <c r="U47" s="24">
        <v>32.68825</v>
      </c>
      <c r="V47" s="24">
        <v>73.383</v>
      </c>
      <c r="W47" s="24">
        <v>97.97525</v>
      </c>
      <c r="X47" s="24">
        <v>92.1295</v>
      </c>
      <c r="Y47" s="24">
        <v>104.1575</v>
      </c>
      <c r="Z47" s="24">
        <v>85.646</v>
      </c>
      <c r="AA47" s="24">
        <v>123.86525</v>
      </c>
      <c r="AB47" s="24">
        <v>179.77625</v>
      </c>
      <c r="AC47" s="24">
        <v>232.528</v>
      </c>
      <c r="AD47" s="24">
        <v>267.12425</v>
      </c>
      <c r="AE47" s="24">
        <v>199.1145</v>
      </c>
      <c r="AF47" s="24">
        <v>179.03325</v>
      </c>
      <c r="AG47" s="24">
        <v>183.5645</v>
      </c>
      <c r="AH47" s="24">
        <v>277.31075</v>
      </c>
      <c r="AI47" s="24">
        <v>353.3365</v>
      </c>
      <c r="AJ47" s="24">
        <v>448.995</v>
      </c>
      <c r="AK47" s="24">
        <v>349.4375</v>
      </c>
      <c r="AL47" s="24">
        <v>311.1675</v>
      </c>
      <c r="AM47" s="24">
        <v>384.8525</v>
      </c>
      <c r="AN47" s="24">
        <v>379.15</v>
      </c>
      <c r="AO47" s="24">
        <v>230.473</v>
      </c>
      <c r="AP47" s="24">
        <v>182.478</v>
      </c>
      <c r="AQ47" s="24">
        <v>193.75375</v>
      </c>
      <c r="AR47" s="24">
        <v>251.1955</v>
      </c>
      <c r="AS47" s="24">
        <v>361.731</v>
      </c>
      <c r="AT47" s="24">
        <v>410.6485</v>
      </c>
      <c r="AU47" s="24">
        <v>488.075</v>
      </c>
      <c r="AV47" s="24">
        <v>543.3115</v>
      </c>
      <c r="AW47" s="24">
        <v>772.888</v>
      </c>
      <c r="AX47" s="24">
        <v>894.55525</v>
      </c>
      <c r="AY47" s="24">
        <v>944.53425</v>
      </c>
      <c r="AZ47" s="24">
        <v>836.368</v>
      </c>
      <c r="BA47" s="24">
        <v>985.125</v>
      </c>
      <c r="BB47" s="24">
        <v>1117.5185</v>
      </c>
      <c r="BC47" s="24">
        <v>1541.651</v>
      </c>
      <c r="BD47" s="24">
        <v>1602.46675</v>
      </c>
      <c r="BE47" s="24">
        <v>1437.46575</v>
      </c>
    </row>
    <row r="48" spans="1:57" ht="15.75">
      <c r="A48" s="9" t="s">
        <v>54</v>
      </c>
      <c r="B48" s="6" t="s">
        <v>55</v>
      </c>
      <c r="C48" s="24">
        <v>6.688</v>
      </c>
      <c r="D48" s="24">
        <v>7.517</v>
      </c>
      <c r="E48" s="24">
        <v>9.35</v>
      </c>
      <c r="F48" s="24">
        <v>12.578</v>
      </c>
      <c r="G48" s="24">
        <v>10.808</v>
      </c>
      <c r="H48" s="24">
        <v>8.631</v>
      </c>
      <c r="I48" s="24">
        <v>9.807</v>
      </c>
      <c r="J48" s="24">
        <v>13.033</v>
      </c>
      <c r="K48" s="24">
        <v>11.28</v>
      </c>
      <c r="L48" s="24">
        <v>12.652</v>
      </c>
      <c r="M48" s="24">
        <v>14.28</v>
      </c>
      <c r="N48" s="24">
        <v>16.798</v>
      </c>
      <c r="O48" s="24">
        <v>17.228</v>
      </c>
      <c r="P48" s="24">
        <v>17.115</v>
      </c>
      <c r="Q48" s="24">
        <v>12.952</v>
      </c>
      <c r="R48" s="24">
        <v>13.294</v>
      </c>
      <c r="S48" s="24">
        <v>17.068</v>
      </c>
      <c r="T48" s="24">
        <v>17.707</v>
      </c>
      <c r="U48" s="24">
        <v>12.72175</v>
      </c>
      <c r="V48" s="24">
        <v>26.3165</v>
      </c>
      <c r="W48" s="24">
        <v>37.98375</v>
      </c>
      <c r="X48" s="24">
        <v>42.50025</v>
      </c>
      <c r="Y48" s="24">
        <v>35.86425</v>
      </c>
      <c r="Z48" s="24">
        <v>39.00125</v>
      </c>
      <c r="AA48" s="24">
        <v>60.0595</v>
      </c>
      <c r="AB48" s="24">
        <v>91.3625</v>
      </c>
      <c r="AC48" s="24">
        <v>109.64175</v>
      </c>
      <c r="AD48" s="24">
        <v>116.0605</v>
      </c>
      <c r="AE48" s="24">
        <v>92.49375</v>
      </c>
      <c r="AF48" s="24">
        <v>67.84</v>
      </c>
      <c r="AG48" s="24">
        <v>54.29125</v>
      </c>
      <c r="AH48" s="24">
        <v>114.58</v>
      </c>
      <c r="AI48" s="24">
        <v>134.2855</v>
      </c>
      <c r="AJ48" s="24">
        <v>173.41075</v>
      </c>
      <c r="AK48" s="24">
        <v>203.413</v>
      </c>
      <c r="AL48" s="24">
        <v>239.431</v>
      </c>
      <c r="AM48" s="24">
        <v>221.78075</v>
      </c>
      <c r="AN48" s="24">
        <v>226.698</v>
      </c>
      <c r="AO48" s="24">
        <v>205.4935</v>
      </c>
      <c r="AP48" s="24">
        <v>165.93075</v>
      </c>
      <c r="AQ48" s="24">
        <v>167.1875</v>
      </c>
      <c r="AR48" s="24">
        <v>157.02425</v>
      </c>
      <c r="AS48" s="24">
        <v>175.70075</v>
      </c>
      <c r="AT48" s="24">
        <v>168.13325</v>
      </c>
      <c r="AU48" s="24">
        <v>222.3675</v>
      </c>
      <c r="AV48" s="24">
        <v>234.84925</v>
      </c>
      <c r="AW48" s="24">
        <v>354.96175</v>
      </c>
      <c r="AX48" s="24">
        <v>425.14325</v>
      </c>
      <c r="AY48" s="24">
        <v>416.70925</v>
      </c>
      <c r="AZ48" s="24">
        <v>527.5115</v>
      </c>
      <c r="BA48" s="24">
        <v>730.95525</v>
      </c>
      <c r="BB48" s="24">
        <v>796.145</v>
      </c>
      <c r="BC48" s="24">
        <v>1049.94975</v>
      </c>
      <c r="BD48" s="24">
        <v>1121.66625</v>
      </c>
      <c r="BE48" s="24">
        <v>817.15925</v>
      </c>
    </row>
    <row r="49" spans="1:57" ht="15.75">
      <c r="A49" s="9" t="s">
        <v>56</v>
      </c>
      <c r="B49" s="6" t="s">
        <v>57</v>
      </c>
      <c r="C49" s="24">
        <v>2.13675</v>
      </c>
      <c r="D49" s="24">
        <v>1.64325</v>
      </c>
      <c r="E49" s="24">
        <v>2.29625</v>
      </c>
      <c r="F49" s="24">
        <v>1.92975</v>
      </c>
      <c r="G49" s="24">
        <v>3.0325</v>
      </c>
      <c r="H49" s="24">
        <v>2.12275</v>
      </c>
      <c r="I49" s="24">
        <v>3.558</v>
      </c>
      <c r="J49" s="24">
        <v>5.00325</v>
      </c>
      <c r="K49" s="24">
        <v>4.71225</v>
      </c>
      <c r="L49" s="24">
        <v>6.1965</v>
      </c>
      <c r="M49" s="24">
        <v>6.60775</v>
      </c>
      <c r="N49" s="24">
        <v>7.30675</v>
      </c>
      <c r="O49" s="24">
        <v>7.18325</v>
      </c>
      <c r="P49" s="24">
        <v>7.876</v>
      </c>
      <c r="Q49" s="24">
        <v>7.221</v>
      </c>
      <c r="R49" s="24">
        <v>7.0885</v>
      </c>
      <c r="S49" s="24">
        <v>10.808</v>
      </c>
      <c r="T49" s="24">
        <v>11.87075</v>
      </c>
      <c r="U49" s="24">
        <v>3.80575</v>
      </c>
      <c r="V49" s="24">
        <v>18.63575</v>
      </c>
      <c r="W49" s="24">
        <v>24.4725</v>
      </c>
      <c r="X49" s="24">
        <v>3.846</v>
      </c>
      <c r="Y49" s="24">
        <v>26.6965</v>
      </c>
      <c r="Z49" s="24">
        <v>13.4775</v>
      </c>
      <c r="AA49" s="24">
        <v>17.59525</v>
      </c>
      <c r="AB49" s="24">
        <v>23.842</v>
      </c>
      <c r="AC49" s="24">
        <v>29.73675</v>
      </c>
      <c r="AD49" s="24">
        <v>48.61825</v>
      </c>
      <c r="AE49" s="24">
        <v>49.73325</v>
      </c>
      <c r="AF49" s="24">
        <v>42.917</v>
      </c>
      <c r="AG49" s="24">
        <v>56.186</v>
      </c>
      <c r="AH49" s="24">
        <v>64.7745</v>
      </c>
      <c r="AI49" s="24">
        <v>89.85575</v>
      </c>
      <c r="AJ49" s="24">
        <v>83.4595</v>
      </c>
      <c r="AK49" s="24">
        <v>66.75975</v>
      </c>
      <c r="AL49" s="24">
        <v>36.3375</v>
      </c>
      <c r="AM49" s="24">
        <v>74.135</v>
      </c>
      <c r="AN49" s="24">
        <v>43.07975</v>
      </c>
      <c r="AO49" s="24">
        <v>-2.3535</v>
      </c>
      <c r="AP49" s="24">
        <v>-6.0625</v>
      </c>
      <c r="AQ49" s="24">
        <v>-20.35075</v>
      </c>
      <c r="AR49" s="24">
        <v>-14.66475</v>
      </c>
      <c r="AS49" s="24">
        <v>-20.11875</v>
      </c>
      <c r="AT49" s="24">
        <v>5.75</v>
      </c>
      <c r="AU49" s="24">
        <v>28.5285</v>
      </c>
      <c r="AV49" s="24">
        <v>31.25725</v>
      </c>
      <c r="AW49" s="24">
        <v>107.56725</v>
      </c>
      <c r="AX49" s="24">
        <v>104.8445</v>
      </c>
      <c r="AY49" s="24">
        <v>119.039</v>
      </c>
      <c r="AZ49" s="24">
        <v>107.6275</v>
      </c>
      <c r="BA49" s="24">
        <v>104.997</v>
      </c>
      <c r="BB49" s="24">
        <v>153.7525</v>
      </c>
      <c r="BC49" s="24">
        <v>166.025</v>
      </c>
      <c r="BD49" s="24">
        <v>241.4475</v>
      </c>
      <c r="BE49" s="24">
        <v>243.1065</v>
      </c>
    </row>
    <row r="50" spans="1:57" ht="15.75">
      <c r="A50" s="9" t="s">
        <v>58</v>
      </c>
      <c r="B50" s="6" t="s">
        <v>59</v>
      </c>
      <c r="C50" s="24">
        <v>5.172</v>
      </c>
      <c r="D50" s="24">
        <v>4.092</v>
      </c>
      <c r="E50" s="24">
        <v>1.349</v>
      </c>
      <c r="F50" s="24">
        <v>6.986</v>
      </c>
      <c r="G50" s="24">
        <v>3.631</v>
      </c>
      <c r="H50" s="24">
        <v>2.637</v>
      </c>
      <c r="I50" s="24">
        <v>0.273</v>
      </c>
      <c r="J50" s="24">
        <v>7.723</v>
      </c>
      <c r="K50" s="24">
        <v>4.035</v>
      </c>
      <c r="L50" s="24">
        <v>2.187</v>
      </c>
      <c r="M50" s="24">
        <v>5.909</v>
      </c>
      <c r="N50" s="24">
        <v>8.526</v>
      </c>
      <c r="O50" s="24">
        <v>9.482</v>
      </c>
      <c r="P50" s="24">
        <v>10.137</v>
      </c>
      <c r="Q50" s="24">
        <v>5.933</v>
      </c>
      <c r="R50" s="24">
        <v>5.145</v>
      </c>
      <c r="S50" s="24">
        <v>10.757</v>
      </c>
      <c r="T50" s="24">
        <v>9.907</v>
      </c>
      <c r="U50" s="24">
        <v>4.429</v>
      </c>
      <c r="V50" s="24">
        <v>15.583</v>
      </c>
      <c r="W50" s="24">
        <v>19.514</v>
      </c>
      <c r="X50" s="24">
        <v>22.459</v>
      </c>
      <c r="Y50" s="24">
        <v>8.946</v>
      </c>
      <c r="Z50" s="24">
        <v>7.77</v>
      </c>
      <c r="AA50" s="24">
        <v>21.965</v>
      </c>
      <c r="AB50" s="24">
        <v>35.521</v>
      </c>
      <c r="AC50" s="24">
        <v>46.413</v>
      </c>
      <c r="AD50" s="24">
        <v>43.311</v>
      </c>
      <c r="AE50" s="24">
        <v>3.428</v>
      </c>
      <c r="AF50" s="24">
        <v>19.838</v>
      </c>
      <c r="AG50" s="24">
        <v>18.836</v>
      </c>
      <c r="AH50" s="24">
        <v>48.16</v>
      </c>
      <c r="AI50" s="24">
        <v>81.706</v>
      </c>
      <c r="AJ50" s="24">
        <v>83.99</v>
      </c>
      <c r="AK50" s="24">
        <v>55.781</v>
      </c>
      <c r="AL50" s="24">
        <v>32.285</v>
      </c>
      <c r="AM50" s="24">
        <v>46.566</v>
      </c>
      <c r="AN50" s="24">
        <v>46.979</v>
      </c>
      <c r="AO50" s="24">
        <v>15.106</v>
      </c>
      <c r="AP50" s="24">
        <v>-8.81</v>
      </c>
      <c r="AQ50" s="24">
        <v>9.188</v>
      </c>
      <c r="AR50" s="24">
        <v>61.4</v>
      </c>
      <c r="AS50" s="24">
        <v>134.823</v>
      </c>
      <c r="AT50" s="24">
        <v>147.852</v>
      </c>
      <c r="AU50" s="24">
        <v>104.93</v>
      </c>
      <c r="AV50" s="24">
        <v>71.081</v>
      </c>
      <c r="AW50" s="24">
        <v>97.257</v>
      </c>
      <c r="AX50" s="24">
        <v>114.451</v>
      </c>
      <c r="AY50" s="24">
        <v>180.977</v>
      </c>
      <c r="AZ50" s="24">
        <v>150.988</v>
      </c>
      <c r="BA50" s="24">
        <v>112.576</v>
      </c>
      <c r="BB50" s="24">
        <v>103.877</v>
      </c>
      <c r="BC50" s="24">
        <v>116.148</v>
      </c>
      <c r="BD50" s="24">
        <v>94.32</v>
      </c>
      <c r="BE50" s="24">
        <v>111.127</v>
      </c>
    </row>
    <row r="51" spans="1:57" ht="15.75">
      <c r="A51" s="9" t="s">
        <v>60</v>
      </c>
      <c r="B51" s="6" t="s">
        <v>61</v>
      </c>
      <c r="C51" s="24">
        <v>0.137</v>
      </c>
      <c r="D51" s="24">
        <v>0.22</v>
      </c>
      <c r="E51" s="24">
        <v>0.235</v>
      </c>
      <c r="F51" s="24">
        <v>0.193</v>
      </c>
      <c r="G51" s="24">
        <v>0.254</v>
      </c>
      <c r="H51" s="24">
        <v>0.385</v>
      </c>
      <c r="I51" s="24">
        <v>0.359</v>
      </c>
      <c r="J51" s="24">
        <v>0.47</v>
      </c>
      <c r="K51" s="24">
        <v>0.653</v>
      </c>
      <c r="L51" s="24">
        <v>0.559</v>
      </c>
      <c r="M51" s="24">
        <v>0.544</v>
      </c>
      <c r="N51" s="24">
        <v>0.46</v>
      </c>
      <c r="O51" s="24">
        <v>0.524</v>
      </c>
      <c r="P51" s="24">
        <v>0.58</v>
      </c>
      <c r="Q51" s="24">
        <v>1.489</v>
      </c>
      <c r="R51" s="24">
        <v>0.992</v>
      </c>
      <c r="S51" s="24">
        <v>1.29</v>
      </c>
      <c r="T51" s="24">
        <v>2.604</v>
      </c>
      <c r="U51" s="24">
        <v>2.308</v>
      </c>
      <c r="V51" s="24">
        <v>1.013</v>
      </c>
      <c r="W51" s="24">
        <v>0.95</v>
      </c>
      <c r="X51" s="24">
        <v>2.221</v>
      </c>
      <c r="Y51" s="24">
        <v>2.699</v>
      </c>
      <c r="Z51" s="24">
        <v>1.618</v>
      </c>
      <c r="AA51" s="24">
        <v>1.368</v>
      </c>
      <c r="AB51" s="24">
        <v>1.726</v>
      </c>
      <c r="AC51" s="24">
        <v>2.596</v>
      </c>
      <c r="AD51" s="24">
        <v>4.718</v>
      </c>
      <c r="AE51" s="24">
        <v>6.668</v>
      </c>
      <c r="AF51" s="24">
        <v>7.354</v>
      </c>
      <c r="AG51" s="24">
        <v>4.221</v>
      </c>
      <c r="AH51" s="24">
        <v>1.056</v>
      </c>
      <c r="AI51" s="24">
        <v>0.397</v>
      </c>
      <c r="AJ51" s="24">
        <v>-0.141</v>
      </c>
      <c r="AK51" s="24">
        <v>-0.142</v>
      </c>
      <c r="AL51" s="24">
        <v>-0.049</v>
      </c>
      <c r="AM51" s="24">
        <v>-0.047</v>
      </c>
      <c r="AN51" s="24">
        <v>3.178</v>
      </c>
      <c r="AO51" s="24">
        <v>4.099</v>
      </c>
      <c r="AP51" s="24">
        <v>4.789</v>
      </c>
      <c r="AQ51" s="24">
        <v>5.653</v>
      </c>
      <c r="AR51" s="24">
        <v>5.629</v>
      </c>
      <c r="AS51" s="24">
        <v>7.77</v>
      </c>
      <c r="AT51" s="24">
        <v>10.492</v>
      </c>
      <c r="AU51" s="24">
        <v>4.54</v>
      </c>
      <c r="AV51" s="24">
        <v>3.212</v>
      </c>
      <c r="AW51" s="24">
        <v>0.102</v>
      </c>
      <c r="AX51" s="24">
        <v>-5.057</v>
      </c>
      <c r="AY51" s="24">
        <v>2.837</v>
      </c>
      <c r="AZ51" s="24">
        <v>2.188</v>
      </c>
      <c r="BA51" s="24">
        <v>0.976</v>
      </c>
      <c r="BB51" s="24">
        <v>-0.74</v>
      </c>
      <c r="BC51" s="24">
        <v>1.57</v>
      </c>
      <c r="BD51" s="24">
        <v>0.764</v>
      </c>
      <c r="BE51" s="24">
        <v>3.94</v>
      </c>
    </row>
    <row r="52" spans="1:57" ht="15.75">
      <c r="A52" s="9" t="s">
        <v>62</v>
      </c>
      <c r="B52" s="6" t="s">
        <v>63</v>
      </c>
      <c r="C52" s="24">
        <v>0.08</v>
      </c>
      <c r="D52" s="24">
        <v>0.364</v>
      </c>
      <c r="E52" s="24">
        <v>0.776</v>
      </c>
      <c r="F52" s="24">
        <v>0.436</v>
      </c>
      <c r="G52" s="24">
        <v>0.04</v>
      </c>
      <c r="H52" s="24">
        <v>-0.337</v>
      </c>
      <c r="I52" s="24">
        <v>0.948</v>
      </c>
      <c r="J52" s="24">
        <v>-0.007</v>
      </c>
      <c r="K52" s="24">
        <v>-0.121</v>
      </c>
      <c r="L52" s="24">
        <v>1.037</v>
      </c>
      <c r="M52" s="24">
        <v>-0.123</v>
      </c>
      <c r="N52" s="24">
        <v>1.508</v>
      </c>
      <c r="O52" s="24">
        <v>-0.468</v>
      </c>
      <c r="P52" s="24">
        <v>0.348</v>
      </c>
      <c r="Q52" s="24">
        <v>-0.045</v>
      </c>
      <c r="R52" s="24">
        <v>3.044</v>
      </c>
      <c r="S52" s="24">
        <v>2.631</v>
      </c>
      <c r="T52" s="24">
        <v>-3.299</v>
      </c>
      <c r="U52" s="24">
        <v>-1.289</v>
      </c>
      <c r="V52" s="24">
        <v>2.541</v>
      </c>
      <c r="W52" s="24">
        <v>3.639</v>
      </c>
      <c r="X52" s="24">
        <v>-4.155</v>
      </c>
      <c r="Y52" s="24">
        <v>-1.528</v>
      </c>
      <c r="Z52" s="24">
        <v>0.896</v>
      </c>
      <c r="AA52" s="24">
        <v>3.905</v>
      </c>
      <c r="AB52" s="24">
        <v>2.017</v>
      </c>
      <c r="AC52" s="24">
        <v>2.618</v>
      </c>
      <c r="AD52" s="24">
        <v>0.313</v>
      </c>
      <c r="AE52" s="24">
        <v>7.279</v>
      </c>
      <c r="AF52" s="24">
        <v>-1.714</v>
      </c>
      <c r="AG52" s="24">
        <v>2.768</v>
      </c>
      <c r="AH52" s="24">
        <v>8.386</v>
      </c>
      <c r="AI52" s="24">
        <v>-2.343</v>
      </c>
      <c r="AJ52" s="24">
        <v>18.865</v>
      </c>
      <c r="AK52" s="24">
        <v>6.73</v>
      </c>
      <c r="AL52" s="24">
        <v>-16.34</v>
      </c>
      <c r="AM52" s="24">
        <v>1.709</v>
      </c>
      <c r="AN52" s="24">
        <v>-0.966</v>
      </c>
      <c r="AO52" s="24">
        <v>-3.731</v>
      </c>
      <c r="AP52" s="24">
        <v>16.257</v>
      </c>
      <c r="AQ52" s="24">
        <v>-1.592</v>
      </c>
      <c r="AR52" s="24">
        <v>22.649</v>
      </c>
      <c r="AS52" s="24">
        <v>-1.072</v>
      </c>
      <c r="AT52" s="24">
        <v>3.542</v>
      </c>
      <c r="AU52" s="24">
        <v>15.818</v>
      </c>
      <c r="AV52" s="24">
        <v>36.761</v>
      </c>
      <c r="AW52" s="24">
        <v>21.589</v>
      </c>
      <c r="AX52" s="24">
        <v>75.165</v>
      </c>
      <c r="AY52" s="24">
        <v>7.208</v>
      </c>
      <c r="AZ52" s="24">
        <v>-38.775</v>
      </c>
      <c r="BA52" s="24">
        <v>-48.158</v>
      </c>
      <c r="BB52" s="24">
        <v>34.299</v>
      </c>
      <c r="BC52" s="24">
        <v>81.519</v>
      </c>
      <c r="BD52" s="24">
        <v>-31.572</v>
      </c>
      <c r="BE52" s="24">
        <v>59.652</v>
      </c>
    </row>
    <row r="53" spans="1:57" ht="15.75">
      <c r="A53" s="9" t="s">
        <v>64</v>
      </c>
      <c r="B53" s="6" t="s">
        <v>65</v>
      </c>
      <c r="C53" s="24">
        <v>1.253</v>
      </c>
      <c r="D53" s="24">
        <v>0.20025</v>
      </c>
      <c r="E53" s="24">
        <v>2.6045</v>
      </c>
      <c r="F53" s="24">
        <v>4.51125</v>
      </c>
      <c r="G53" s="24">
        <v>1.60425</v>
      </c>
      <c r="H53" s="24">
        <v>1.76675</v>
      </c>
      <c r="I53" s="24">
        <v>2.08075</v>
      </c>
      <c r="J53" s="24">
        <v>2.11725</v>
      </c>
      <c r="K53" s="24">
        <v>2.591</v>
      </c>
      <c r="L53" s="24">
        <v>1.759</v>
      </c>
      <c r="M53" s="24">
        <v>2.60025</v>
      </c>
      <c r="N53" s="24">
        <v>1.7255</v>
      </c>
      <c r="O53" s="24">
        <v>3.17925</v>
      </c>
      <c r="P53" s="24">
        <v>2.6155</v>
      </c>
      <c r="Q53" s="24">
        <v>4.05325</v>
      </c>
      <c r="R53" s="24">
        <v>4.18625</v>
      </c>
      <c r="S53" s="24">
        <v>2.2045</v>
      </c>
      <c r="T53" s="24">
        <v>6.588</v>
      </c>
      <c r="U53" s="24">
        <v>10.71325</v>
      </c>
      <c r="V53" s="24">
        <v>9.29375</v>
      </c>
      <c r="W53" s="24">
        <v>11.41575</v>
      </c>
      <c r="X53" s="24">
        <v>25.258</v>
      </c>
      <c r="Y53" s="24">
        <v>31.48025</v>
      </c>
      <c r="Z53" s="24">
        <v>22.88325</v>
      </c>
      <c r="AA53" s="24">
        <v>18.9725</v>
      </c>
      <c r="AB53" s="24">
        <v>25.308</v>
      </c>
      <c r="AC53" s="24">
        <v>41.5225</v>
      </c>
      <c r="AD53" s="24">
        <v>54.10325</v>
      </c>
      <c r="AE53" s="24">
        <v>39.51225</v>
      </c>
      <c r="AF53" s="24">
        <v>42.79875</v>
      </c>
      <c r="AG53" s="24">
        <v>47.26275</v>
      </c>
      <c r="AH53" s="24">
        <v>40.35475</v>
      </c>
      <c r="AI53" s="24">
        <v>49.435</v>
      </c>
      <c r="AJ53" s="24">
        <v>89.4105</v>
      </c>
      <c r="AK53" s="24">
        <v>16.89575</v>
      </c>
      <c r="AL53" s="24">
        <v>19.503</v>
      </c>
      <c r="AM53" s="24">
        <v>40.709</v>
      </c>
      <c r="AN53" s="24">
        <v>60.181</v>
      </c>
      <c r="AO53" s="24">
        <v>11.85875</v>
      </c>
      <c r="AP53" s="24">
        <v>10.3745</v>
      </c>
      <c r="AQ53" s="24">
        <v>33.668</v>
      </c>
      <c r="AR53" s="24">
        <v>19.15825</v>
      </c>
      <c r="AS53" s="24">
        <v>64.62775</v>
      </c>
      <c r="AT53" s="24">
        <v>74.879</v>
      </c>
      <c r="AU53" s="24">
        <v>111.89125</v>
      </c>
      <c r="AV53" s="24">
        <v>166.151</v>
      </c>
      <c r="AW53" s="24">
        <v>191.4105</v>
      </c>
      <c r="AX53" s="24">
        <v>180.008</v>
      </c>
      <c r="AY53" s="24">
        <v>217.764</v>
      </c>
      <c r="AZ53" s="24">
        <v>86.82825</v>
      </c>
      <c r="BA53" s="24">
        <v>83.779</v>
      </c>
      <c r="BB53" s="24">
        <v>30.185</v>
      </c>
      <c r="BC53" s="24">
        <v>126.439</v>
      </c>
      <c r="BD53" s="24">
        <v>175.84075</v>
      </c>
      <c r="BE53" s="24">
        <v>202.481</v>
      </c>
    </row>
    <row r="54" spans="1:57" ht="15.75">
      <c r="A54" s="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row>
    <row r="55" spans="1:57" ht="15.75">
      <c r="A55" s="9" t="s">
        <v>66</v>
      </c>
      <c r="B55" s="6" t="s">
        <v>67</v>
      </c>
      <c r="C55" s="24">
        <v>-1.055</v>
      </c>
      <c r="D55" s="24">
        <v>-1.148</v>
      </c>
      <c r="E55" s="24">
        <v>-1.163</v>
      </c>
      <c r="F55" s="24">
        <v>-1.253</v>
      </c>
      <c r="G55" s="24">
        <v>-1.604</v>
      </c>
      <c r="H55" s="24">
        <v>-1.787</v>
      </c>
      <c r="I55" s="24">
        <v>-1.695</v>
      </c>
      <c r="J55" s="24">
        <v>-1.805</v>
      </c>
      <c r="K55" s="24">
        <v>-2.242</v>
      </c>
      <c r="L55" s="24">
        <v>-2.509</v>
      </c>
      <c r="M55" s="24">
        <v>-2.638</v>
      </c>
      <c r="N55" s="24">
        <v>-2.885</v>
      </c>
      <c r="O55" s="24">
        <v>-3.305</v>
      </c>
      <c r="P55" s="24">
        <v>-3.608</v>
      </c>
      <c r="Q55" s="24">
        <v>-3.886</v>
      </c>
      <c r="R55" s="24">
        <v>-3.978</v>
      </c>
      <c r="S55" s="24">
        <v>-4.088</v>
      </c>
      <c r="T55" s="24">
        <v>-4.625</v>
      </c>
      <c r="U55" s="24">
        <v>-4.764</v>
      </c>
      <c r="V55" s="24">
        <v>-5.797</v>
      </c>
      <c r="W55" s="24">
        <v>-6.804</v>
      </c>
      <c r="X55" s="24">
        <v>-6.601</v>
      </c>
      <c r="Y55" s="24">
        <v>-6.298</v>
      </c>
      <c r="Z55" s="24">
        <v>-6.448</v>
      </c>
      <c r="AA55" s="24">
        <v>-7.236</v>
      </c>
      <c r="AB55" s="24">
        <v>-9.276</v>
      </c>
      <c r="AC55" s="24">
        <v>-7.189</v>
      </c>
      <c r="AD55" s="24">
        <v>-7.541</v>
      </c>
      <c r="AE55" s="24">
        <v>-8.778</v>
      </c>
      <c r="AF55" s="24">
        <v>-9.262</v>
      </c>
      <c r="AG55" s="24">
        <v>-10.103</v>
      </c>
      <c r="AH55" s="24">
        <v>-8.29</v>
      </c>
      <c r="AI55" s="24">
        <v>-8.36</v>
      </c>
      <c r="AJ55" s="24">
        <v>-8.934</v>
      </c>
      <c r="AK55" s="24">
        <v>-9.719</v>
      </c>
      <c r="AL55" s="24">
        <v>-10.211</v>
      </c>
      <c r="AM55" s="24">
        <v>-10.622</v>
      </c>
      <c r="AN55" s="24">
        <v>-11.892</v>
      </c>
      <c r="AO55" s="24">
        <v>-15.114</v>
      </c>
      <c r="AP55" s="24">
        <v>-14.947</v>
      </c>
      <c r="AQ55" s="24">
        <v>-16.266</v>
      </c>
      <c r="AR55" s="24">
        <v>-18.222</v>
      </c>
      <c r="AS55" s="24">
        <v>-20.84</v>
      </c>
      <c r="AT55" s="24">
        <v>-20.744</v>
      </c>
      <c r="AU55" s="24">
        <v>-23.756</v>
      </c>
      <c r="AV55" s="24">
        <v>-27.762</v>
      </c>
      <c r="AW55" s="24">
        <v>-33.126</v>
      </c>
      <c r="AX55" s="24">
        <v>-37.371</v>
      </c>
      <c r="AY55" s="24">
        <v>-36.448</v>
      </c>
      <c r="AZ55" s="24">
        <v>-36.828</v>
      </c>
      <c r="BA55" s="24">
        <v>-30.376</v>
      </c>
      <c r="BB55" s="24">
        <v>-14.751</v>
      </c>
      <c r="BC55" s="24">
        <v>-15.724</v>
      </c>
      <c r="BD55" s="24">
        <v>-16.219</v>
      </c>
      <c r="BE55" s="24">
        <v>-17.56325</v>
      </c>
    </row>
    <row r="56" spans="1:57" ht="15.75">
      <c r="A56" s="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row>
    <row r="57" spans="1:57" ht="15.75">
      <c r="A57" s="9" t="s">
        <v>103</v>
      </c>
      <c r="B57" s="6" t="s">
        <v>68</v>
      </c>
      <c r="C57" s="24">
        <v>38.628</v>
      </c>
      <c r="D57" s="24">
        <v>38.752</v>
      </c>
      <c r="E57" s="24">
        <v>30.2225</v>
      </c>
      <c r="F57" s="24">
        <v>36.5895</v>
      </c>
      <c r="G57" s="24">
        <v>40.29325</v>
      </c>
      <c r="H57" s="24">
        <v>42.11075</v>
      </c>
      <c r="I57" s="24">
        <v>38.21325</v>
      </c>
      <c r="J57" s="24">
        <v>38.196</v>
      </c>
      <c r="K57" s="24">
        <v>41.2145</v>
      </c>
      <c r="L57" s="24">
        <v>39.84975</v>
      </c>
      <c r="M57" s="24">
        <v>45.822</v>
      </c>
      <c r="N57" s="24">
        <v>50.21775</v>
      </c>
      <c r="O57" s="24">
        <v>64.85625</v>
      </c>
      <c r="P57" s="24">
        <v>70.9025</v>
      </c>
      <c r="Q57" s="24">
        <v>82.876</v>
      </c>
      <c r="R57" s="24">
        <v>86.621</v>
      </c>
      <c r="S57" s="24">
        <v>79.779</v>
      </c>
      <c r="T57" s="24">
        <v>84.05575</v>
      </c>
      <c r="U57" s="24">
        <v>98.7925</v>
      </c>
      <c r="V57" s="24">
        <v>110.73425</v>
      </c>
      <c r="W57" s="24">
        <v>131.004</v>
      </c>
      <c r="X57" s="24">
        <v>165.50175</v>
      </c>
      <c r="Y57" s="24">
        <v>129.472</v>
      </c>
      <c r="Z57" s="24">
        <v>170.8575</v>
      </c>
      <c r="AA57" s="24">
        <v>179.199</v>
      </c>
      <c r="AB57" s="24">
        <v>211.58275</v>
      </c>
      <c r="AC57" s="24">
        <v>220.6045</v>
      </c>
      <c r="AD57" s="24">
        <v>221.02125</v>
      </c>
      <c r="AE57" s="24">
        <v>237.68675</v>
      </c>
      <c r="AF57" s="24">
        <v>323.994</v>
      </c>
      <c r="AG57" s="24">
        <v>347.8945</v>
      </c>
      <c r="AH57" s="24">
        <v>364.2095</v>
      </c>
      <c r="AI57" s="24">
        <v>458.0825</v>
      </c>
      <c r="AJ57" s="24">
        <v>415.238</v>
      </c>
      <c r="AK57" s="24">
        <v>536.8535</v>
      </c>
      <c r="AL57" s="24">
        <v>468.19275</v>
      </c>
      <c r="AM57" s="24">
        <v>489.60725</v>
      </c>
      <c r="AN57" s="24">
        <v>379.0035</v>
      </c>
      <c r="AO57" s="24">
        <v>551.77025</v>
      </c>
      <c r="AP57" s="24">
        <v>425.3815</v>
      </c>
      <c r="AQ57" s="24">
        <v>475.327</v>
      </c>
      <c r="AR57" s="24">
        <v>445.65425</v>
      </c>
      <c r="AS57" s="24">
        <v>454.80075</v>
      </c>
      <c r="AT57" s="24">
        <v>431.578</v>
      </c>
      <c r="AU57" s="24">
        <v>481.45925</v>
      </c>
      <c r="AV57" s="24">
        <v>408.1955</v>
      </c>
      <c r="AW57" s="24">
        <v>472.21625</v>
      </c>
      <c r="AX57" s="24">
        <v>267.428</v>
      </c>
      <c r="AY57" s="24">
        <v>4.64075</v>
      </c>
      <c r="AZ57" s="24">
        <v>356.36</v>
      </c>
      <c r="BA57" s="24">
        <v>241.13875</v>
      </c>
      <c r="BB57" s="24">
        <v>512.592</v>
      </c>
      <c r="BC57" s="24">
        <v>396.8105</v>
      </c>
      <c r="BD57" s="24">
        <v>89.063</v>
      </c>
      <c r="BE57" s="24">
        <v>139.88525</v>
      </c>
    </row>
    <row r="58" spans="1:57" ht="15.75">
      <c r="A58" s="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row>
    <row r="59" spans="1:57" ht="16.5">
      <c r="A59" s="12" t="s">
        <v>69</v>
      </c>
      <c r="B59" s="13" t="s">
        <v>51</v>
      </c>
      <c r="C59" s="24">
        <v>5.653</v>
      </c>
      <c r="D59" s="24">
        <v>8.502</v>
      </c>
      <c r="E59" s="24">
        <v>5.92025</v>
      </c>
      <c r="F59" s="24">
        <v>10.12575</v>
      </c>
      <c r="G59" s="24">
        <v>5.719</v>
      </c>
      <c r="H59" s="24">
        <v>6.781</v>
      </c>
      <c r="I59" s="24">
        <v>1.129</v>
      </c>
      <c r="J59" s="24">
        <v>6.561</v>
      </c>
      <c r="K59" s="24">
        <v>4.931</v>
      </c>
      <c r="L59" s="24">
        <v>2.669</v>
      </c>
      <c r="M59" s="24">
        <v>6.524</v>
      </c>
      <c r="N59" s="24">
        <v>8.851</v>
      </c>
      <c r="O59" s="24">
        <v>11.13</v>
      </c>
      <c r="P59" s="24">
        <v>15.18825</v>
      </c>
      <c r="Q59" s="24">
        <v>17.00725</v>
      </c>
      <c r="R59" s="24">
        <v>15.249</v>
      </c>
      <c r="S59" s="24">
        <v>19.78175</v>
      </c>
      <c r="T59" s="24">
        <v>18.228</v>
      </c>
      <c r="U59" s="24">
        <v>12.78125</v>
      </c>
      <c r="V59" s="24">
        <v>18.081</v>
      </c>
      <c r="W59" s="24">
        <v>24.14125</v>
      </c>
      <c r="X59" s="24">
        <v>29.61075</v>
      </c>
      <c r="Y59" s="24">
        <v>19.006</v>
      </c>
      <c r="Z59" s="24">
        <v>18.137</v>
      </c>
      <c r="AA59" s="24">
        <v>29.65175</v>
      </c>
      <c r="AB59" s="24">
        <v>37.2505</v>
      </c>
      <c r="AC59" s="24">
        <v>40.847</v>
      </c>
      <c r="AD59" s="24">
        <v>36.12875</v>
      </c>
      <c r="AE59" s="24">
        <v>17.176</v>
      </c>
      <c r="AF59" s="24">
        <v>18.73</v>
      </c>
      <c r="AG59" s="24">
        <v>18.11675</v>
      </c>
      <c r="AH59" s="24">
        <v>50.648</v>
      </c>
      <c r="AI59" s="24">
        <v>78.085</v>
      </c>
      <c r="AJ59" s="24">
        <v>90.45125</v>
      </c>
      <c r="AK59" s="24">
        <v>104.97975</v>
      </c>
      <c r="AL59" s="24">
        <v>96.56025</v>
      </c>
      <c r="AM59" s="24">
        <v>100.3765</v>
      </c>
      <c r="AN59" s="24">
        <v>92.96575</v>
      </c>
      <c r="AO59" s="24">
        <v>75.96775</v>
      </c>
      <c r="AP59" s="24">
        <v>37.945</v>
      </c>
      <c r="AQ59" s="24">
        <v>54.461</v>
      </c>
      <c r="AR59" s="24">
        <v>71.6</v>
      </c>
      <c r="AS59" s="24">
        <v>91.82925</v>
      </c>
      <c r="AT59" s="24">
        <v>95.67625</v>
      </c>
      <c r="AU59" s="24">
        <v>111.101</v>
      </c>
      <c r="AV59" s="24">
        <v>129.59125</v>
      </c>
      <c r="AW59" s="24">
        <v>160.94125</v>
      </c>
      <c r="AX59" s="24">
        <v>197.064</v>
      </c>
      <c r="AY59" s="24">
        <v>205.92325</v>
      </c>
      <c r="AZ59" s="24">
        <v>194.37</v>
      </c>
      <c r="BA59" s="24">
        <v>205.2305</v>
      </c>
      <c r="BB59" s="24">
        <v>205.74475</v>
      </c>
      <c r="BC59" s="24">
        <v>208.183</v>
      </c>
      <c r="BD59" s="24">
        <v>210.2365</v>
      </c>
      <c r="BE59" s="24">
        <v>231.635</v>
      </c>
    </row>
    <row r="60" spans="1:57" ht="15.75">
      <c r="A60" s="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row>
    <row r="61" spans="1:57" ht="16.5">
      <c r="A61" s="7" t="s">
        <v>104</v>
      </c>
      <c r="B61" s="8" t="s">
        <v>70</v>
      </c>
      <c r="C61" s="24">
        <v>32.975</v>
      </c>
      <c r="D61" s="24">
        <v>30.25</v>
      </c>
      <c r="E61" s="24">
        <v>24.30225</v>
      </c>
      <c r="F61" s="24">
        <v>26.46375</v>
      </c>
      <c r="G61" s="24">
        <v>34.57425</v>
      </c>
      <c r="H61" s="24">
        <v>35.32975</v>
      </c>
      <c r="I61" s="24">
        <v>37.08425</v>
      </c>
      <c r="J61" s="24">
        <v>31.635</v>
      </c>
      <c r="K61" s="24">
        <v>36.2835</v>
      </c>
      <c r="L61" s="24">
        <v>37.18075</v>
      </c>
      <c r="M61" s="24">
        <v>39.298</v>
      </c>
      <c r="N61" s="24">
        <v>41.36675</v>
      </c>
      <c r="O61" s="24">
        <v>53.72625</v>
      </c>
      <c r="P61" s="24">
        <v>55.71425</v>
      </c>
      <c r="Q61" s="24">
        <v>65.86875</v>
      </c>
      <c r="R61" s="24">
        <v>71.372</v>
      </c>
      <c r="S61" s="24">
        <v>59.99725</v>
      </c>
      <c r="T61" s="24">
        <v>65.82775</v>
      </c>
      <c r="U61" s="24">
        <v>86.01125</v>
      </c>
      <c r="V61" s="24">
        <v>92.65325</v>
      </c>
      <c r="W61" s="24">
        <v>106.86275</v>
      </c>
      <c r="X61" s="24">
        <v>135.891</v>
      </c>
      <c r="Y61" s="24">
        <v>110.466</v>
      </c>
      <c r="Z61" s="24">
        <v>152.7205</v>
      </c>
      <c r="AA61" s="24">
        <v>149.54725</v>
      </c>
      <c r="AB61" s="24">
        <v>174.33225</v>
      </c>
      <c r="AC61" s="24">
        <v>179.7575</v>
      </c>
      <c r="AD61" s="24">
        <v>184.8925</v>
      </c>
      <c r="AE61" s="24">
        <v>220.51075</v>
      </c>
      <c r="AF61" s="24">
        <v>305.264</v>
      </c>
      <c r="AG61" s="24">
        <v>329.77775</v>
      </c>
      <c r="AH61" s="24">
        <v>313.5615</v>
      </c>
      <c r="AI61" s="24">
        <v>379.9975</v>
      </c>
      <c r="AJ61" s="24">
        <v>324.78675</v>
      </c>
      <c r="AK61" s="24">
        <v>431.87375</v>
      </c>
      <c r="AL61" s="24">
        <v>371.6325</v>
      </c>
      <c r="AM61" s="24">
        <v>389.23075</v>
      </c>
      <c r="AN61" s="24">
        <v>286.03775</v>
      </c>
      <c r="AO61" s="24">
        <v>475.8025</v>
      </c>
      <c r="AP61" s="24">
        <v>387.4365</v>
      </c>
      <c r="AQ61" s="24">
        <v>420.866</v>
      </c>
      <c r="AR61" s="24">
        <v>374.05425</v>
      </c>
      <c r="AS61" s="24">
        <v>362.9715</v>
      </c>
      <c r="AT61" s="24">
        <v>335.90175</v>
      </c>
      <c r="AU61" s="24">
        <v>370.35825</v>
      </c>
      <c r="AV61" s="24">
        <v>278.60425</v>
      </c>
      <c r="AW61" s="24">
        <v>311.275</v>
      </c>
      <c r="AX61" s="24">
        <v>70.364</v>
      </c>
      <c r="AY61" s="24">
        <v>-201.2825</v>
      </c>
      <c r="AZ61" s="24">
        <v>161.99</v>
      </c>
      <c r="BA61" s="24">
        <v>35.90825</v>
      </c>
      <c r="BB61" s="24">
        <v>306.84725</v>
      </c>
      <c r="BC61" s="24">
        <v>188.6275</v>
      </c>
      <c r="BD61" s="24">
        <v>-121.1735</v>
      </c>
      <c r="BE61" s="24">
        <v>-91.74975</v>
      </c>
    </row>
    <row r="62" spans="1:57" ht="15.75">
      <c r="A62" s="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row>
    <row r="63" spans="1:57" ht="15.75">
      <c r="A63" s="9" t="s">
        <v>71</v>
      </c>
      <c r="B63" s="6" t="s">
        <v>72</v>
      </c>
      <c r="C63" s="24">
        <v>20.49875</v>
      </c>
      <c r="D63" s="24">
        <v>21.5055</v>
      </c>
      <c r="E63" s="24">
        <v>19.9735</v>
      </c>
      <c r="F63" s="24">
        <v>19.68275</v>
      </c>
      <c r="G63" s="24">
        <v>25.7645</v>
      </c>
      <c r="H63" s="24">
        <v>27.02925</v>
      </c>
      <c r="I63" s="24">
        <v>28.29425</v>
      </c>
      <c r="J63" s="24">
        <v>26.65</v>
      </c>
      <c r="K63" s="24">
        <v>26.65625</v>
      </c>
      <c r="L63" s="24">
        <v>32.14775</v>
      </c>
      <c r="M63" s="24">
        <v>33.79</v>
      </c>
      <c r="N63" s="24">
        <v>33.301</v>
      </c>
      <c r="O63" s="24">
        <v>40.836</v>
      </c>
      <c r="P63" s="24">
        <v>42.979</v>
      </c>
      <c r="Q63" s="24">
        <v>44.43875</v>
      </c>
      <c r="R63" s="24">
        <v>54.441</v>
      </c>
      <c r="S63" s="24">
        <v>52.79725</v>
      </c>
      <c r="T63" s="24">
        <v>52.537</v>
      </c>
      <c r="U63" s="24">
        <v>69.471</v>
      </c>
      <c r="V63" s="24">
        <v>80.58025</v>
      </c>
      <c r="W63" s="24">
        <v>77.17125</v>
      </c>
      <c r="X63" s="24">
        <v>102.73425</v>
      </c>
      <c r="Y63" s="24">
        <v>113.61475</v>
      </c>
      <c r="Z63" s="24">
        <v>125.57775</v>
      </c>
      <c r="AA63" s="24">
        <v>122.29525</v>
      </c>
      <c r="AB63" s="24">
        <v>125.267</v>
      </c>
      <c r="AC63" s="24">
        <v>142.52475</v>
      </c>
      <c r="AD63" s="24">
        <v>159.16675</v>
      </c>
      <c r="AE63" s="24">
        <v>201.45075</v>
      </c>
      <c r="AF63" s="24">
        <v>244.30425</v>
      </c>
      <c r="AG63" s="24">
        <v>270.77675</v>
      </c>
      <c r="AH63" s="24">
        <v>233.603</v>
      </c>
      <c r="AI63" s="24">
        <v>314.76525</v>
      </c>
      <c r="AJ63" s="24">
        <v>280.02225</v>
      </c>
      <c r="AK63" s="24">
        <v>268.3955</v>
      </c>
      <c r="AL63" s="24">
        <v>241.351</v>
      </c>
      <c r="AM63" s="24">
        <v>272.904</v>
      </c>
      <c r="AN63" s="24">
        <v>287.114</v>
      </c>
      <c r="AO63" s="24">
        <v>299.406</v>
      </c>
      <c r="AP63" s="24">
        <v>324.1515</v>
      </c>
      <c r="AQ63" s="24">
        <v>366.04775</v>
      </c>
      <c r="AR63" s="24">
        <v>284.049</v>
      </c>
      <c r="AS63" s="24">
        <v>249.46275</v>
      </c>
      <c r="AT63" s="24">
        <v>250.9435</v>
      </c>
      <c r="AU63" s="24">
        <v>228.42075</v>
      </c>
      <c r="AV63" s="24">
        <v>218.31775</v>
      </c>
      <c r="AW63" s="24">
        <v>276.7855</v>
      </c>
      <c r="AX63" s="24">
        <v>158.55975</v>
      </c>
      <c r="AY63" s="24">
        <v>168.4525</v>
      </c>
      <c r="AZ63" s="24">
        <v>132.35</v>
      </c>
      <c r="BA63" s="24">
        <v>184.74025</v>
      </c>
      <c r="BB63" s="24">
        <v>174.86925</v>
      </c>
      <c r="BC63" s="24">
        <v>174.3485</v>
      </c>
      <c r="BD63" s="24">
        <v>-34.845</v>
      </c>
      <c r="BE63" s="24">
        <v>-102.0825</v>
      </c>
    </row>
    <row r="64" spans="1:57" ht="15.75">
      <c r="A64" s="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row>
    <row r="65" spans="1:57" ht="15.75">
      <c r="A65" s="9" t="s">
        <v>95</v>
      </c>
      <c r="B65" s="6" t="s">
        <v>73</v>
      </c>
      <c r="C65" s="24">
        <v>12.47625</v>
      </c>
      <c r="D65" s="24">
        <v>8.7445</v>
      </c>
      <c r="E65" s="24">
        <v>4.32875</v>
      </c>
      <c r="F65" s="24">
        <v>6.781</v>
      </c>
      <c r="G65" s="24">
        <v>8.80975</v>
      </c>
      <c r="H65" s="24">
        <v>8.3005</v>
      </c>
      <c r="I65" s="24">
        <v>8.79</v>
      </c>
      <c r="J65" s="24">
        <v>4.985</v>
      </c>
      <c r="K65" s="24">
        <v>9.62725</v>
      </c>
      <c r="L65" s="24">
        <v>5.033</v>
      </c>
      <c r="M65" s="24">
        <v>5.508</v>
      </c>
      <c r="N65" s="24">
        <v>8.06575</v>
      </c>
      <c r="O65" s="24">
        <v>12.89025</v>
      </c>
      <c r="P65" s="24">
        <v>12.73525</v>
      </c>
      <c r="Q65" s="24">
        <v>21.43</v>
      </c>
      <c r="R65" s="24">
        <v>16.931</v>
      </c>
      <c r="S65" s="24">
        <v>7.2</v>
      </c>
      <c r="T65" s="24">
        <v>13.29075</v>
      </c>
      <c r="U65" s="24">
        <v>16.54025</v>
      </c>
      <c r="V65" s="24">
        <v>12.073</v>
      </c>
      <c r="W65" s="24">
        <v>29.6915</v>
      </c>
      <c r="X65" s="24">
        <v>33.15675</v>
      </c>
      <c r="Y65" s="24">
        <v>-3.14875</v>
      </c>
      <c r="Z65" s="24">
        <v>27.14275</v>
      </c>
      <c r="AA65" s="24">
        <v>27.252</v>
      </c>
      <c r="AB65" s="24">
        <v>49.06525</v>
      </c>
      <c r="AC65" s="24">
        <v>37.23275</v>
      </c>
      <c r="AD65" s="24">
        <v>25.72575</v>
      </c>
      <c r="AE65" s="24">
        <v>19.06</v>
      </c>
      <c r="AF65" s="24">
        <v>60.95975</v>
      </c>
      <c r="AG65" s="24">
        <v>59.001</v>
      </c>
      <c r="AH65" s="24">
        <v>79.9585</v>
      </c>
      <c r="AI65" s="24">
        <v>65.23225</v>
      </c>
      <c r="AJ65" s="24">
        <v>44.7645</v>
      </c>
      <c r="AK65" s="24">
        <v>163.47825</v>
      </c>
      <c r="AL65" s="24">
        <v>130.2815</v>
      </c>
      <c r="AM65" s="24">
        <v>116.32675</v>
      </c>
      <c r="AN65" s="24">
        <v>-1.07625</v>
      </c>
      <c r="AO65" s="24">
        <v>176.3965</v>
      </c>
      <c r="AP65" s="24">
        <v>63.285</v>
      </c>
      <c r="AQ65" s="24">
        <v>54.81825</v>
      </c>
      <c r="AR65" s="24">
        <v>90.00525</v>
      </c>
      <c r="AS65" s="24">
        <v>113.50875</v>
      </c>
      <c r="AT65" s="24">
        <v>84.95825</v>
      </c>
      <c r="AU65" s="24">
        <v>141.9375</v>
      </c>
      <c r="AV65" s="24">
        <v>60.2865</v>
      </c>
      <c r="AW65" s="24">
        <v>34.4895</v>
      </c>
      <c r="AX65" s="24">
        <v>-88.19575</v>
      </c>
      <c r="AY65" s="24">
        <v>-369.735</v>
      </c>
      <c r="AZ65" s="24">
        <v>29.64</v>
      </c>
      <c r="BA65" s="24">
        <v>-148.832</v>
      </c>
      <c r="BB65" s="24">
        <v>131.978</v>
      </c>
      <c r="BC65" s="24">
        <v>14.279</v>
      </c>
      <c r="BD65" s="24">
        <v>-86.3285</v>
      </c>
      <c r="BE65" s="24">
        <v>10.33275</v>
      </c>
    </row>
    <row r="66" spans="1:57" ht="15.75">
      <c r="A66" s="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row>
    <row r="67" spans="1:57" ht="16.5">
      <c r="A67" s="12" t="s">
        <v>74</v>
      </c>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row>
    <row r="68" spans="1:57" ht="16.5">
      <c r="A68" s="12" t="s">
        <v>75</v>
      </c>
      <c r="B68" s="6" t="s">
        <v>76</v>
      </c>
      <c r="C68" s="24">
        <v>243.355</v>
      </c>
      <c r="D68" s="24">
        <v>258.64625</v>
      </c>
      <c r="E68" s="24">
        <v>264.2905</v>
      </c>
      <c r="F68" s="24">
        <v>283.2705</v>
      </c>
      <c r="G68" s="24">
        <v>302.979</v>
      </c>
      <c r="H68" s="24">
        <v>319.82075</v>
      </c>
      <c r="I68" s="24">
        <v>330.46825</v>
      </c>
      <c r="J68" s="24">
        <v>350.5165</v>
      </c>
      <c r="K68" s="24">
        <v>365.43725</v>
      </c>
      <c r="L68" s="24">
        <v>381.76325</v>
      </c>
      <c r="M68" s="24">
        <v>405.13275</v>
      </c>
      <c r="N68" s="24">
        <v>425.08675</v>
      </c>
      <c r="O68" s="24">
        <v>462.50375</v>
      </c>
      <c r="P68" s="24">
        <v>498.075</v>
      </c>
      <c r="Q68" s="24">
        <v>537.537</v>
      </c>
      <c r="R68" s="24">
        <v>575.34725</v>
      </c>
      <c r="S68" s="24">
        <v>625.03925</v>
      </c>
      <c r="T68" s="24">
        <v>673.973</v>
      </c>
      <c r="U68" s="24">
        <v>735.7025</v>
      </c>
      <c r="V68" s="24">
        <v>801.78275</v>
      </c>
      <c r="W68" s="24">
        <v>869.057</v>
      </c>
      <c r="X68" s="24">
        <v>978.315</v>
      </c>
      <c r="Y68" s="24">
        <v>1071.581</v>
      </c>
      <c r="Z68" s="24">
        <v>1187.43125</v>
      </c>
      <c r="AA68" s="24">
        <v>1302.46</v>
      </c>
      <c r="AB68" s="24">
        <v>1435.6725</v>
      </c>
      <c r="AC68" s="24">
        <v>1608.30175</v>
      </c>
      <c r="AD68" s="24">
        <v>1793.5025</v>
      </c>
      <c r="AE68" s="24">
        <v>2008.994</v>
      </c>
      <c r="AF68" s="24">
        <v>2246.101</v>
      </c>
      <c r="AG68" s="24">
        <v>2421.17475</v>
      </c>
      <c r="AH68" s="24">
        <v>2608.362</v>
      </c>
      <c r="AI68" s="24">
        <v>2912.022</v>
      </c>
      <c r="AJ68" s="24">
        <v>3109.313</v>
      </c>
      <c r="AK68" s="24">
        <v>3285.11225</v>
      </c>
      <c r="AL68" s="24">
        <v>3458.279</v>
      </c>
      <c r="AM68" s="24">
        <v>3748.72325</v>
      </c>
      <c r="AN68" s="24">
        <v>4021.659</v>
      </c>
      <c r="AO68" s="24">
        <v>4285.80325</v>
      </c>
      <c r="AP68" s="24">
        <v>4464.29875</v>
      </c>
      <c r="AQ68" s="24">
        <v>4751.434</v>
      </c>
      <c r="AR68" s="24">
        <v>4911.94725</v>
      </c>
      <c r="AS68" s="24">
        <v>5151.83725</v>
      </c>
      <c r="AT68" s="24">
        <v>5408.243</v>
      </c>
      <c r="AU68" s="24">
        <v>5688.46025</v>
      </c>
      <c r="AV68" s="24">
        <v>5988.8215</v>
      </c>
      <c r="AW68" s="24">
        <v>6395.9305</v>
      </c>
      <c r="AX68" s="24">
        <v>6694.9475</v>
      </c>
      <c r="AY68" s="24">
        <v>7194.018</v>
      </c>
      <c r="AZ68" s="24">
        <v>7486.83375</v>
      </c>
      <c r="BA68" s="24">
        <v>7830.07175</v>
      </c>
      <c r="BB68" s="24">
        <v>8162.523</v>
      </c>
      <c r="BC68" s="24">
        <v>8681.56125</v>
      </c>
      <c r="BD68" s="24">
        <v>9036.10075</v>
      </c>
      <c r="BE68" s="24">
        <v>9523.11925</v>
      </c>
    </row>
    <row r="69" spans="1:57" ht="16.5">
      <c r="A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3"/>
      <c r="BC69" s="3"/>
      <c r="BD69" s="3"/>
      <c r="BE69" s="3"/>
    </row>
    <row r="70" spans="1:57" ht="16.5">
      <c r="A70" s="12" t="s">
        <v>77</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3"/>
      <c r="BC70" s="3"/>
      <c r="BD70" s="3"/>
      <c r="BE70" s="2"/>
    </row>
    <row r="71" spans="1:57" ht="16.5">
      <c r="A71" s="12" t="s">
        <v>101</v>
      </c>
      <c r="C71" s="2">
        <f aca="true" t="shared" si="0" ref="C71:BD71">C57/C68*100</f>
        <v>15.873107189085903</v>
      </c>
      <c r="D71" s="2">
        <f t="shared" si="0"/>
        <v>14.982625883808485</v>
      </c>
      <c r="E71" s="2">
        <f t="shared" si="0"/>
        <v>11.435333468285844</v>
      </c>
      <c r="F71" s="2">
        <f t="shared" si="0"/>
        <v>12.916805668080508</v>
      </c>
      <c r="G71" s="2">
        <f t="shared" si="0"/>
        <v>13.299024024767395</v>
      </c>
      <c r="H71" s="2">
        <f t="shared" si="0"/>
        <v>13.16698494390999</v>
      </c>
      <c r="I71" s="2">
        <f t="shared" si="0"/>
        <v>11.563365013129099</v>
      </c>
      <c r="J71" s="2">
        <f t="shared" si="0"/>
        <v>10.897061907214066</v>
      </c>
      <c r="K71" s="2">
        <f t="shared" si="0"/>
        <v>11.278133249962886</v>
      </c>
      <c r="L71" s="2">
        <f t="shared" si="0"/>
        <v>10.438341039898418</v>
      </c>
      <c r="M71" s="2">
        <f t="shared" si="0"/>
        <v>11.310366787182721</v>
      </c>
      <c r="N71" s="2">
        <f t="shared" si="0"/>
        <v>11.813529826558932</v>
      </c>
      <c r="O71" s="2">
        <f t="shared" si="0"/>
        <v>14.022859274113994</v>
      </c>
      <c r="P71" s="2">
        <f t="shared" si="0"/>
        <v>14.235305927822118</v>
      </c>
      <c r="Q71" s="2">
        <f t="shared" si="0"/>
        <v>15.41772938420983</v>
      </c>
      <c r="R71" s="2">
        <f t="shared" si="0"/>
        <v>15.055429568838644</v>
      </c>
      <c r="S71" s="2">
        <f t="shared" si="0"/>
        <v>12.763838430946537</v>
      </c>
      <c r="T71" s="2">
        <f t="shared" si="0"/>
        <v>12.471679132546853</v>
      </c>
      <c r="U71" s="2">
        <f t="shared" si="0"/>
        <v>13.428321910011181</v>
      </c>
      <c r="V71" s="2">
        <f t="shared" si="0"/>
        <v>13.81100429012722</v>
      </c>
      <c r="W71" s="2">
        <f t="shared" si="0"/>
        <v>15.07427015719337</v>
      </c>
      <c r="X71" s="2">
        <f t="shared" si="0"/>
        <v>16.917020591527265</v>
      </c>
      <c r="Y71" s="2">
        <f t="shared" si="0"/>
        <v>12.082334419889866</v>
      </c>
      <c r="Z71" s="2">
        <f t="shared" si="0"/>
        <v>14.388833037702181</v>
      </c>
      <c r="AA71" s="2">
        <f t="shared" si="0"/>
        <v>13.7585031402116</v>
      </c>
      <c r="AB71" s="2">
        <f t="shared" si="0"/>
        <v>14.737535893457595</v>
      </c>
      <c r="AC71" s="2">
        <f t="shared" si="0"/>
        <v>13.716611326201692</v>
      </c>
      <c r="AD71" s="2">
        <f t="shared" si="0"/>
        <v>12.323442537716007</v>
      </c>
      <c r="AE71" s="2">
        <f t="shared" si="0"/>
        <v>11.831132895369523</v>
      </c>
      <c r="AF71" s="2">
        <f t="shared" si="0"/>
        <v>14.424729787306983</v>
      </c>
      <c r="AG71" s="2">
        <f t="shared" si="0"/>
        <v>14.368830667840063</v>
      </c>
      <c r="AH71" s="2">
        <f t="shared" si="0"/>
        <v>13.963150053558515</v>
      </c>
      <c r="AI71" s="2">
        <f t="shared" si="0"/>
        <v>15.730736237569634</v>
      </c>
      <c r="AJ71" s="2">
        <f t="shared" si="0"/>
        <v>13.354654227477258</v>
      </c>
      <c r="AK71" s="2">
        <f t="shared" si="0"/>
        <v>16.342013884000465</v>
      </c>
      <c r="AL71" s="2">
        <f t="shared" si="0"/>
        <v>13.538316312824964</v>
      </c>
      <c r="AM71" s="2">
        <f t="shared" si="0"/>
        <v>13.0606400459143</v>
      </c>
      <c r="AN71" s="2">
        <f t="shared" si="0"/>
        <v>9.424058578810387</v>
      </c>
      <c r="AO71" s="2">
        <f t="shared" si="0"/>
        <v>12.874371916162975</v>
      </c>
      <c r="AP71" s="2">
        <f t="shared" si="0"/>
        <v>9.528517776728092</v>
      </c>
      <c r="AQ71" s="2">
        <f t="shared" si="0"/>
        <v>10.003864096607467</v>
      </c>
      <c r="AR71" s="2">
        <f t="shared" si="0"/>
        <v>9.072863109431804</v>
      </c>
      <c r="AS71" s="2">
        <f t="shared" si="0"/>
        <v>8.82793318053671</v>
      </c>
      <c r="AT71" s="2">
        <f t="shared" si="0"/>
        <v>7.980003857075207</v>
      </c>
      <c r="AU71" s="2">
        <f t="shared" si="0"/>
        <v>8.46378859727463</v>
      </c>
      <c r="AV71" s="2">
        <f t="shared" si="0"/>
        <v>6.8159570292752925</v>
      </c>
      <c r="AW71" s="2">
        <f t="shared" si="0"/>
        <v>7.383073502753039</v>
      </c>
      <c r="AX71" s="2">
        <f t="shared" si="0"/>
        <v>3.9944749380036213</v>
      </c>
      <c r="AY71" s="2">
        <f t="shared" si="0"/>
        <v>0.06450845688737504</v>
      </c>
      <c r="AZ71" s="2">
        <f t="shared" si="0"/>
        <v>4.759822535127083</v>
      </c>
      <c r="BA71" s="2">
        <f t="shared" si="0"/>
        <v>3.079649302064186</v>
      </c>
      <c r="BB71" s="2">
        <f t="shared" si="0"/>
        <v>6.279823040008585</v>
      </c>
      <c r="BC71" s="2">
        <f t="shared" si="0"/>
        <v>4.570727413804746</v>
      </c>
      <c r="BD71" s="2">
        <f t="shared" si="0"/>
        <v>0.9856353139931514</v>
      </c>
      <c r="BE71" s="2">
        <f>BE57/BE68*100</f>
        <v>1.4689015891510548</v>
      </c>
    </row>
    <row r="72" spans="1:57" ht="16.5">
      <c r="A72" s="12" t="s">
        <v>102</v>
      </c>
      <c r="C72" s="2">
        <f aca="true" t="shared" si="1" ref="C72:BD72">C61/C68*100</f>
        <v>13.550163341620266</v>
      </c>
      <c r="D72" s="2">
        <f t="shared" si="1"/>
        <v>11.695510760353185</v>
      </c>
      <c r="E72" s="2">
        <f t="shared" si="1"/>
        <v>9.19527943683182</v>
      </c>
      <c r="F72" s="2">
        <f t="shared" si="1"/>
        <v>9.34221883323537</v>
      </c>
      <c r="G72" s="2">
        <f t="shared" si="1"/>
        <v>11.411434455853376</v>
      </c>
      <c r="H72" s="2">
        <f t="shared" si="1"/>
        <v>11.046734772524921</v>
      </c>
      <c r="I72" s="2">
        <f t="shared" si="1"/>
        <v>11.221728562426192</v>
      </c>
      <c r="J72" s="2">
        <f t="shared" si="1"/>
        <v>9.02525273417942</v>
      </c>
      <c r="K72" s="2">
        <f t="shared" si="1"/>
        <v>9.928790784190717</v>
      </c>
      <c r="L72" s="2">
        <f t="shared" si="1"/>
        <v>9.739216648014182</v>
      </c>
      <c r="M72" s="2">
        <f t="shared" si="1"/>
        <v>9.70003042212707</v>
      </c>
      <c r="N72" s="2">
        <f t="shared" si="1"/>
        <v>9.731366597523918</v>
      </c>
      <c r="O72" s="2">
        <f t="shared" si="1"/>
        <v>11.616392299521895</v>
      </c>
      <c r="P72" s="2">
        <f t="shared" si="1"/>
        <v>11.185915775736586</v>
      </c>
      <c r="Q72" s="2">
        <f t="shared" si="1"/>
        <v>12.253807644869099</v>
      </c>
      <c r="R72" s="2">
        <f t="shared" si="1"/>
        <v>12.405030179600232</v>
      </c>
      <c r="S72" s="2">
        <f t="shared" si="1"/>
        <v>9.59895718548875</v>
      </c>
      <c r="T72" s="2">
        <f t="shared" si="1"/>
        <v>9.767119751087952</v>
      </c>
      <c r="U72" s="2">
        <f t="shared" si="1"/>
        <v>11.691036798162301</v>
      </c>
      <c r="V72" s="2">
        <f t="shared" si="1"/>
        <v>11.555904638756571</v>
      </c>
      <c r="W72" s="2">
        <f t="shared" si="1"/>
        <v>12.296402882664774</v>
      </c>
      <c r="X72" s="2">
        <f t="shared" si="1"/>
        <v>13.890311402769045</v>
      </c>
      <c r="Y72" s="2">
        <f t="shared" si="1"/>
        <v>10.30869341654994</v>
      </c>
      <c r="Z72" s="2">
        <f t="shared" si="1"/>
        <v>12.861418292637994</v>
      </c>
      <c r="AA72" s="2">
        <f t="shared" si="1"/>
        <v>11.481907313852249</v>
      </c>
      <c r="AB72" s="2">
        <f t="shared" si="1"/>
        <v>12.142898188827884</v>
      </c>
      <c r="AC72" s="2">
        <f t="shared" si="1"/>
        <v>11.176851607604107</v>
      </c>
      <c r="AD72" s="2">
        <f t="shared" si="1"/>
        <v>10.309018247813984</v>
      </c>
      <c r="AE72" s="2">
        <f t="shared" si="1"/>
        <v>10.976177629201482</v>
      </c>
      <c r="AF72" s="2">
        <f t="shared" si="1"/>
        <v>13.590840305044164</v>
      </c>
      <c r="AG72" s="2">
        <f t="shared" si="1"/>
        <v>13.62056786690015</v>
      </c>
      <c r="AH72" s="2">
        <f t="shared" si="1"/>
        <v>12.021395036425158</v>
      </c>
      <c r="AI72" s="2">
        <f t="shared" si="1"/>
        <v>13.04926611131372</v>
      </c>
      <c r="AJ72" s="2">
        <f t="shared" si="1"/>
        <v>10.445611297415217</v>
      </c>
      <c r="AK72" s="2">
        <f t="shared" si="1"/>
        <v>13.146392486284142</v>
      </c>
      <c r="AL72" s="2">
        <f t="shared" si="1"/>
        <v>10.746168831375375</v>
      </c>
      <c r="AM72" s="2">
        <f t="shared" si="1"/>
        <v>10.38302173946823</v>
      </c>
      <c r="AN72" s="2">
        <f t="shared" si="1"/>
        <v>7.112431710396133</v>
      </c>
      <c r="AO72" s="2">
        <f t="shared" si="1"/>
        <v>11.101827877889635</v>
      </c>
      <c r="AP72" s="2">
        <f t="shared" si="1"/>
        <v>8.678552258627406</v>
      </c>
      <c r="AQ72" s="2">
        <f t="shared" si="1"/>
        <v>8.857662760337194</v>
      </c>
      <c r="AR72" s="2">
        <f t="shared" si="1"/>
        <v>7.615192732373092</v>
      </c>
      <c r="AS72" s="2">
        <f t="shared" si="1"/>
        <v>7.0454768345021</v>
      </c>
      <c r="AT72" s="2">
        <f t="shared" si="1"/>
        <v>6.210921920483232</v>
      </c>
      <c r="AU72" s="2">
        <f t="shared" si="1"/>
        <v>6.510694172469607</v>
      </c>
      <c r="AV72" s="2">
        <f t="shared" si="1"/>
        <v>4.652071363289088</v>
      </c>
      <c r="AW72" s="2">
        <f t="shared" si="1"/>
        <v>4.866766454075759</v>
      </c>
      <c r="AX72" s="2">
        <f t="shared" si="1"/>
        <v>1.0510015201762224</v>
      </c>
      <c r="AY72" s="2">
        <f t="shared" si="1"/>
        <v>-2.79791487872285</v>
      </c>
      <c r="AZ72" s="2">
        <f t="shared" si="1"/>
        <v>2.163664980540005</v>
      </c>
      <c r="BA72" s="2">
        <f t="shared" si="1"/>
        <v>0.4585941374036579</v>
      </c>
      <c r="BB72" s="2">
        <f t="shared" si="1"/>
        <v>3.7592206478315586</v>
      </c>
      <c r="BC72" s="2">
        <f t="shared" si="1"/>
        <v>2.172737075373395</v>
      </c>
      <c r="BD72" s="2">
        <f t="shared" si="1"/>
        <v>-1.3409932375975335</v>
      </c>
      <c r="BE72" s="2">
        <f>BE61/BE68*100</f>
        <v>-0.9634422040866496</v>
      </c>
    </row>
    <row r="73" spans="1:57" ht="16.5">
      <c r="A73" s="12" t="s">
        <v>100</v>
      </c>
      <c r="C73" s="2">
        <f aca="true" t="shared" si="2" ref="C73:BD73">C63/C68*100</f>
        <v>8.42339380740071</v>
      </c>
      <c r="D73" s="2">
        <f t="shared" si="2"/>
        <v>8.314638236587617</v>
      </c>
      <c r="E73" s="2">
        <f t="shared" si="2"/>
        <v>7.557403690257501</v>
      </c>
      <c r="F73" s="2">
        <f t="shared" si="2"/>
        <v>6.948393849694902</v>
      </c>
      <c r="G73" s="2">
        <f t="shared" si="2"/>
        <v>8.503724680588425</v>
      </c>
      <c r="H73" s="2">
        <f t="shared" si="2"/>
        <v>8.451374715367907</v>
      </c>
      <c r="I73" s="2">
        <f t="shared" si="2"/>
        <v>8.561866382020058</v>
      </c>
      <c r="J73" s="2">
        <f t="shared" si="2"/>
        <v>7.603065761526204</v>
      </c>
      <c r="K73" s="2">
        <f t="shared" si="2"/>
        <v>7.2943439673979595</v>
      </c>
      <c r="L73" s="2">
        <f t="shared" si="2"/>
        <v>8.42086031067684</v>
      </c>
      <c r="M73" s="2">
        <f t="shared" si="2"/>
        <v>8.340476053836674</v>
      </c>
      <c r="N73" s="2">
        <f t="shared" si="2"/>
        <v>7.833930368330701</v>
      </c>
      <c r="O73" s="2">
        <f t="shared" si="2"/>
        <v>8.829333816212301</v>
      </c>
      <c r="P73" s="2">
        <f t="shared" si="2"/>
        <v>8.629021733674648</v>
      </c>
      <c r="Q73" s="2">
        <f t="shared" si="2"/>
        <v>8.26710533414444</v>
      </c>
      <c r="R73" s="2">
        <f t="shared" si="2"/>
        <v>9.462285602303652</v>
      </c>
      <c r="S73" s="2">
        <f t="shared" si="2"/>
        <v>8.447029526545732</v>
      </c>
      <c r="T73" s="2">
        <f t="shared" si="2"/>
        <v>7.795119389055645</v>
      </c>
      <c r="U73" s="2">
        <f t="shared" si="2"/>
        <v>9.44281146251372</v>
      </c>
      <c r="V73" s="2">
        <f t="shared" si="2"/>
        <v>10.050135151947334</v>
      </c>
      <c r="W73" s="2">
        <f t="shared" si="2"/>
        <v>8.879883597968833</v>
      </c>
      <c r="X73" s="2">
        <f t="shared" si="2"/>
        <v>10.501142270127719</v>
      </c>
      <c r="Y73" s="2">
        <f t="shared" si="2"/>
        <v>10.602534946028346</v>
      </c>
      <c r="Z73" s="2">
        <f t="shared" si="2"/>
        <v>10.575580691513718</v>
      </c>
      <c r="AA73" s="2">
        <f t="shared" si="2"/>
        <v>9.38955898837584</v>
      </c>
      <c r="AB73" s="2">
        <f t="shared" si="2"/>
        <v>8.72531862245742</v>
      </c>
      <c r="AC73" s="2">
        <f t="shared" si="2"/>
        <v>8.861816509246477</v>
      </c>
      <c r="AD73" s="2">
        <f t="shared" si="2"/>
        <v>8.874632179213577</v>
      </c>
      <c r="AE73" s="2">
        <f t="shared" si="2"/>
        <v>10.027444083954457</v>
      </c>
      <c r="AF73" s="2">
        <f t="shared" si="2"/>
        <v>10.87681497848939</v>
      </c>
      <c r="AG73" s="2">
        <f t="shared" si="2"/>
        <v>11.183692957313387</v>
      </c>
      <c r="AH73" s="2">
        <f t="shared" si="2"/>
        <v>8.955927129746561</v>
      </c>
      <c r="AI73" s="2">
        <f t="shared" si="2"/>
        <v>10.809164559883131</v>
      </c>
      <c r="AJ73" s="2">
        <f t="shared" si="2"/>
        <v>9.005920278852594</v>
      </c>
      <c r="AK73" s="2">
        <f t="shared" si="2"/>
        <v>8.170055680745765</v>
      </c>
      <c r="AL73" s="2">
        <f t="shared" si="2"/>
        <v>6.978933741320466</v>
      </c>
      <c r="AM73" s="2">
        <f t="shared" si="2"/>
        <v>7.279918569608999</v>
      </c>
      <c r="AN73" s="2">
        <f t="shared" si="2"/>
        <v>7.139193054408641</v>
      </c>
      <c r="AO73" s="2">
        <f t="shared" si="2"/>
        <v>6.98599498238749</v>
      </c>
      <c r="AP73" s="2">
        <f t="shared" si="2"/>
        <v>7.2609723979605985</v>
      </c>
      <c r="AQ73" s="2">
        <f t="shared" si="2"/>
        <v>7.703942641316284</v>
      </c>
      <c r="AR73" s="2">
        <f t="shared" si="2"/>
        <v>5.782818616384774</v>
      </c>
      <c r="AS73" s="2">
        <f t="shared" si="2"/>
        <v>4.842209446736696</v>
      </c>
      <c r="AT73" s="2">
        <f t="shared" si="2"/>
        <v>4.640018948852704</v>
      </c>
      <c r="AU73" s="2">
        <f t="shared" si="2"/>
        <v>4.015511051518731</v>
      </c>
      <c r="AV73" s="2">
        <f t="shared" si="2"/>
        <v>3.645420889569008</v>
      </c>
      <c r="AW73" s="2">
        <f t="shared" si="2"/>
        <v>4.327525134927591</v>
      </c>
      <c r="AX73" s="2">
        <f t="shared" si="2"/>
        <v>2.368349415734776</v>
      </c>
      <c r="AY73" s="2">
        <f t="shared" si="2"/>
        <v>2.341563504567267</v>
      </c>
      <c r="AZ73" s="2">
        <f t="shared" si="2"/>
        <v>1.7677699868786323</v>
      </c>
      <c r="BA73" s="2">
        <f t="shared" si="2"/>
        <v>2.359368546016197</v>
      </c>
      <c r="BB73" s="2">
        <f t="shared" si="2"/>
        <v>2.142343121115861</v>
      </c>
      <c r="BC73" s="2">
        <f t="shared" si="2"/>
        <v>2.0082620507918434</v>
      </c>
      <c r="BD73" s="2">
        <f t="shared" si="2"/>
        <v>-0.38561987038491136</v>
      </c>
      <c r="BE73" s="2">
        <f>BE63/BE68*100</f>
        <v>-1.07194394315707</v>
      </c>
    </row>
    <row r="74" spans="1:57" ht="16.5">
      <c r="A74" s="12" t="s">
        <v>95</v>
      </c>
      <c r="C74" s="2">
        <f aca="true" t="shared" si="3" ref="C74:BD74">C65/C68*100</f>
        <v>5.126769534219556</v>
      </c>
      <c r="D74" s="2">
        <f t="shared" si="3"/>
        <v>3.380872523765568</v>
      </c>
      <c r="E74" s="2">
        <f t="shared" si="3"/>
        <v>1.6378757465743188</v>
      </c>
      <c r="F74" s="2">
        <f t="shared" si="3"/>
        <v>2.3938249835404672</v>
      </c>
      <c r="G74" s="2">
        <f t="shared" si="3"/>
        <v>2.9077097752649523</v>
      </c>
      <c r="H74" s="2">
        <f t="shared" si="3"/>
        <v>2.595360057157017</v>
      </c>
      <c r="I74" s="2">
        <f t="shared" si="3"/>
        <v>2.6598621804061353</v>
      </c>
      <c r="J74" s="2">
        <f t="shared" si="3"/>
        <v>1.4221869726532133</v>
      </c>
      <c r="K74" s="2">
        <f t="shared" si="3"/>
        <v>2.6344468167927597</v>
      </c>
      <c r="L74" s="2">
        <f t="shared" si="3"/>
        <v>1.318356337337342</v>
      </c>
      <c r="M74" s="2">
        <f t="shared" si="3"/>
        <v>1.3595543682903939</v>
      </c>
      <c r="N74" s="2">
        <f t="shared" si="3"/>
        <v>1.8974362291932174</v>
      </c>
      <c r="O74" s="2">
        <f t="shared" si="3"/>
        <v>2.7870584833095946</v>
      </c>
      <c r="P74" s="2">
        <f t="shared" si="3"/>
        <v>2.5568940420619386</v>
      </c>
      <c r="Q74" s="2">
        <f t="shared" si="3"/>
        <v>3.986702310724657</v>
      </c>
      <c r="R74" s="2">
        <f t="shared" si="3"/>
        <v>2.9427445772965806</v>
      </c>
      <c r="S74" s="2">
        <f t="shared" si="3"/>
        <v>1.1519276589430183</v>
      </c>
      <c r="T74" s="2">
        <f t="shared" si="3"/>
        <v>1.972000362032307</v>
      </c>
      <c r="U74" s="2">
        <f t="shared" si="3"/>
        <v>2.248225335648581</v>
      </c>
      <c r="V74" s="2">
        <f t="shared" si="3"/>
        <v>1.5057694868092386</v>
      </c>
      <c r="W74" s="2">
        <f t="shared" si="3"/>
        <v>3.416519284695941</v>
      </c>
      <c r="X74" s="2">
        <f t="shared" si="3"/>
        <v>3.389169132641327</v>
      </c>
      <c r="Y74" s="2">
        <f t="shared" si="3"/>
        <v>-0.29384152947840625</v>
      </c>
      <c r="Z74" s="2">
        <f t="shared" si="3"/>
        <v>2.285837601124275</v>
      </c>
      <c r="AA74" s="2">
        <f t="shared" si="3"/>
        <v>2.092348325476406</v>
      </c>
      <c r="AB74" s="2">
        <f t="shared" si="3"/>
        <v>3.4175795663704642</v>
      </c>
      <c r="AC74" s="2">
        <f t="shared" si="3"/>
        <v>2.315035098357631</v>
      </c>
      <c r="AD74" s="2">
        <f t="shared" si="3"/>
        <v>1.4343860686004062</v>
      </c>
      <c r="AE74" s="2">
        <f t="shared" si="3"/>
        <v>0.9487335452470241</v>
      </c>
      <c r="AF74" s="2">
        <f t="shared" si="3"/>
        <v>2.714025326554772</v>
      </c>
      <c r="AG74" s="2">
        <f t="shared" si="3"/>
        <v>2.4368749095867615</v>
      </c>
      <c r="AH74" s="2">
        <f t="shared" si="3"/>
        <v>3.0654679066785975</v>
      </c>
      <c r="AI74" s="2">
        <f t="shared" si="3"/>
        <v>2.2401015514305866</v>
      </c>
      <c r="AJ74" s="2">
        <f t="shared" si="3"/>
        <v>1.4396910185626213</v>
      </c>
      <c r="AK74" s="2">
        <f t="shared" si="3"/>
        <v>4.97633680553838</v>
      </c>
      <c r="AL74" s="2">
        <f t="shared" si="3"/>
        <v>3.7672350900549088</v>
      </c>
      <c r="AM74" s="2">
        <f t="shared" si="3"/>
        <v>3.1031031698592315</v>
      </c>
      <c r="AN74" s="2">
        <f t="shared" si="3"/>
        <v>-0.026761344012508268</v>
      </c>
      <c r="AO74" s="2">
        <f t="shared" si="3"/>
        <v>4.115832895502145</v>
      </c>
      <c r="AP74" s="2">
        <f t="shared" si="3"/>
        <v>1.4175798606668069</v>
      </c>
      <c r="AQ74" s="2">
        <f t="shared" si="3"/>
        <v>1.1537201190209103</v>
      </c>
      <c r="AR74" s="2">
        <f t="shared" si="3"/>
        <v>1.832374115988318</v>
      </c>
      <c r="AS74" s="2">
        <f t="shared" si="3"/>
        <v>2.203267387765404</v>
      </c>
      <c r="AT74" s="2">
        <f t="shared" si="3"/>
        <v>1.5709029716305278</v>
      </c>
      <c r="AU74" s="2">
        <f t="shared" si="3"/>
        <v>2.495183120950876</v>
      </c>
      <c r="AV74" s="2">
        <f t="shared" si="3"/>
        <v>1.0066504737200799</v>
      </c>
      <c r="AW74" s="2">
        <f t="shared" si="3"/>
        <v>0.5392413191481678</v>
      </c>
      <c r="AX74" s="2">
        <f t="shared" si="3"/>
        <v>-1.3173478955585536</v>
      </c>
      <c r="AY74" s="2">
        <f t="shared" si="3"/>
        <v>-5.139478383290117</v>
      </c>
      <c r="AZ74" s="2">
        <f t="shared" si="3"/>
        <v>0.39589499366137254</v>
      </c>
      <c r="BA74" s="2">
        <f t="shared" si="3"/>
        <v>-1.900774408612539</v>
      </c>
      <c r="BB74" s="2">
        <f t="shared" si="3"/>
        <v>1.616877526715698</v>
      </c>
      <c r="BC74" s="2">
        <f t="shared" si="3"/>
        <v>0.16447502458155205</v>
      </c>
      <c r="BD74" s="2">
        <f t="shared" si="3"/>
        <v>-0.9553733672126222</v>
      </c>
      <c r="BE74" s="2">
        <f>BE65/BE68*100</f>
        <v>0.10850173907042066</v>
      </c>
    </row>
    <row r="75" spans="1:57" ht="15.75">
      <c r="A75" s="14"/>
      <c r="B75" s="14"/>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row>
    <row r="77" spans="1:48" ht="15.75">
      <c r="A77" s="6" t="s">
        <v>88</v>
      </c>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row>
    <row r="78" spans="1:48" ht="15.75">
      <c r="A78" s="6" t="s">
        <v>89</v>
      </c>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row>
    <row r="79" spans="1:48" ht="15.75">
      <c r="A79" s="6" t="s">
        <v>96</v>
      </c>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row>
    <row r="80" spans="1:48" ht="15.75">
      <c r="A80" s="6" t="s">
        <v>97</v>
      </c>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row>
  </sheetData>
  <mergeCells count="1">
    <mergeCell ref="B5:B8"/>
  </mergeCells>
  <hyperlinks>
    <hyperlink ref="A3" location="Notes!A1" display="See Notes"/>
  </hyperlinks>
  <printOptions/>
  <pageMargins left="0.75" right="0.75" top="1" bottom="1" header="0.5" footer="0.5"/>
  <pageSetup fitToHeight="1" fitToWidth="1" horizontalDpi="600" verticalDpi="600" orientation="landscape" scale="54" r:id="rId1"/>
  <headerFooter alignWithMargins="0">
    <oddFooter>&amp;L&amp;D</oddFooter>
  </headerFooter>
</worksheet>
</file>

<file path=xl/worksheets/sheet2.xml><?xml version="1.0" encoding="utf-8"?>
<worksheet xmlns="http://schemas.openxmlformats.org/spreadsheetml/2006/main" xmlns:r="http://schemas.openxmlformats.org/officeDocument/2006/relationships">
  <dimension ref="A1:A23"/>
  <sheetViews>
    <sheetView showGridLines="0" zoomScale="75" zoomScaleNormal="75" workbookViewId="0" topLeftCell="A1">
      <selection activeCell="A3" sqref="A3"/>
    </sheetView>
  </sheetViews>
  <sheetFormatPr defaultColWidth="9.00390625" defaultRowHeight="12.75"/>
  <sheetData>
    <row r="1" ht="16.5">
      <c r="A1" s="16" t="s">
        <v>108</v>
      </c>
    </row>
    <row r="2" ht="16.5">
      <c r="A2" s="18"/>
    </row>
    <row r="3" ht="15.75">
      <c r="A3" s="27" t="s">
        <v>106</v>
      </c>
    </row>
    <row r="4" ht="15.75">
      <c r="A4" s="27"/>
    </row>
    <row r="5" ht="15.75">
      <c r="A5" s="16" t="s">
        <v>98</v>
      </c>
    </row>
    <row r="6" ht="16.5">
      <c r="A6" s="6" t="s">
        <v>99</v>
      </c>
    </row>
    <row r="7" ht="15.75">
      <c r="A7" s="6" t="s">
        <v>0</v>
      </c>
    </row>
    <row r="8" ht="15.75">
      <c r="A8" s="6" t="s">
        <v>1</v>
      </c>
    </row>
    <row r="9" ht="15.75">
      <c r="A9" s="6" t="s">
        <v>2</v>
      </c>
    </row>
    <row r="10" ht="15.75">
      <c r="A10" s="6" t="s">
        <v>3</v>
      </c>
    </row>
    <row r="12" ht="15.75">
      <c r="A12" s="1" t="s">
        <v>79</v>
      </c>
    </row>
    <row r="13" ht="15.75">
      <c r="A13" s="6" t="s">
        <v>90</v>
      </c>
    </row>
    <row r="14" ht="15.75">
      <c r="A14" s="6" t="s">
        <v>91</v>
      </c>
    </row>
    <row r="15" ht="15.75">
      <c r="A15" s="6" t="s">
        <v>78</v>
      </c>
    </row>
    <row r="16" ht="15.75">
      <c r="A16" s="6" t="s">
        <v>92</v>
      </c>
    </row>
    <row r="17" ht="15.75">
      <c r="A17" s="6" t="s">
        <v>93</v>
      </c>
    </row>
    <row r="18" ht="15.75">
      <c r="A18" s="6" t="s">
        <v>94</v>
      </c>
    </row>
    <row r="19" ht="15.75">
      <c r="A19" s="1"/>
    </row>
    <row r="20" ht="15.75">
      <c r="A20" s="6" t="s">
        <v>88</v>
      </c>
    </row>
    <row r="21" ht="15.75">
      <c r="A21" s="6" t="s">
        <v>89</v>
      </c>
    </row>
    <row r="22" ht="15.75">
      <c r="A22" s="6" t="s">
        <v>96</v>
      </c>
    </row>
    <row r="23" ht="15.75">
      <c r="A23" s="6" t="s">
        <v>97</v>
      </c>
    </row>
  </sheetData>
  <hyperlinks>
    <hyperlink ref="A3" location="Data!A1" display="Back to data"/>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Flow of Funds Accounts--Composition of Individuals' Savings</dc:title>
  <dc:subject/>
  <dc:creator>US Census Bureau</dc:creator>
  <cp:keywords/>
  <dc:description/>
  <cp:lastModifiedBy>johan001</cp:lastModifiedBy>
  <cp:lastPrinted>2007-07-13T14:49:03Z</cp:lastPrinted>
  <dcterms:created xsi:type="dcterms:W3CDTF">2004-05-19T20:59:47Z</dcterms:created>
  <dcterms:modified xsi:type="dcterms:W3CDTF">2007-10-29T13:49:08Z</dcterms:modified>
  <cp:category/>
  <cp:version/>
  <cp:contentType/>
  <cp:contentStatus/>
</cp:coreProperties>
</file>