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594" activeTab="0"/>
  </bookViews>
  <sheets>
    <sheet name="Data" sheetId="1" r:id="rId1"/>
    <sheet name="Notes" sheetId="2" r:id="rId2"/>
    <sheet name="2000" sheetId="3" r:id="rId3"/>
  </sheets>
  <definedNames>
    <definedName name="1996">#REF!</definedName>
    <definedName name="ALLYEARS">'Data'!#REF!</definedName>
    <definedName name="INTERNET">'Data'!#REF!</definedName>
    <definedName name="_xlnm.Print_Area" localSheetId="0">'Data'!$A$1:$I$82</definedName>
    <definedName name="SOURCE">'Data'!$A$80:$A$80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<sst xmlns="http://schemas.openxmlformats.org/spreadsheetml/2006/main" count="329" uniqueCount="162">
  <si>
    <t>FIPS means Federal Information Processing Standards]</t>
  </si>
  <si>
    <t>-</t>
  </si>
  <si>
    <t xml:space="preserve">    Deficient and obsolete</t>
  </si>
  <si>
    <t>Number</t>
  </si>
  <si>
    <t xml:space="preserve">   Structurally </t>
  </si>
  <si>
    <t xml:space="preserve">   Functionally</t>
  </si>
  <si>
    <t>State and year</t>
  </si>
  <si>
    <t>FIPS</t>
  </si>
  <si>
    <t xml:space="preserve">of </t>
  </si>
  <si>
    <t>Total</t>
  </si>
  <si>
    <t xml:space="preserve">     deficient \1</t>
  </si>
  <si>
    <t xml:space="preserve">     obsolete \2</t>
  </si>
  <si>
    <t>Code</t>
  </si>
  <si>
    <t>bridges</t>
  </si>
  <si>
    <t>number</t>
  </si>
  <si>
    <t>Percent</t>
  </si>
  <si>
    <t>1996, total</t>
  </si>
  <si>
    <t>1997, total</t>
  </si>
  <si>
    <t>1998, total</t>
  </si>
  <si>
    <t>1999, total</t>
  </si>
  <si>
    <t>2000, total</t>
  </si>
  <si>
    <t>2001, total</t>
  </si>
  <si>
    <t>2002, total</t>
  </si>
  <si>
    <t>00000</t>
  </si>
  <si>
    <t>Alabama</t>
  </si>
  <si>
    <t>01000</t>
  </si>
  <si>
    <t>Alaska</t>
  </si>
  <si>
    <t>02000</t>
  </si>
  <si>
    <t>Arizona</t>
  </si>
  <si>
    <t>04000</t>
  </si>
  <si>
    <t>Arkansas</t>
  </si>
  <si>
    <t>05000</t>
  </si>
  <si>
    <t>California</t>
  </si>
  <si>
    <t>06000</t>
  </si>
  <si>
    <t>Colorado</t>
  </si>
  <si>
    <t>08000</t>
  </si>
  <si>
    <t>Connecticut</t>
  </si>
  <si>
    <t>09000</t>
  </si>
  <si>
    <t>Delaware</t>
  </si>
  <si>
    <t>10000</t>
  </si>
  <si>
    <t>District of Columbia</t>
  </si>
  <si>
    <t>11000</t>
  </si>
  <si>
    <t>Florida</t>
  </si>
  <si>
    <t>12000</t>
  </si>
  <si>
    <t>Georgia</t>
  </si>
  <si>
    <t>13000</t>
  </si>
  <si>
    <t>Hawaii</t>
  </si>
  <si>
    <t>15000</t>
  </si>
  <si>
    <t>Idaho</t>
  </si>
  <si>
    <t>16000</t>
  </si>
  <si>
    <t>Illinois</t>
  </si>
  <si>
    <t>17000</t>
  </si>
  <si>
    <t>Indiana</t>
  </si>
  <si>
    <t>18000</t>
  </si>
  <si>
    <t>Iowa</t>
  </si>
  <si>
    <t>19000</t>
  </si>
  <si>
    <t>Kansas</t>
  </si>
  <si>
    <t>20000</t>
  </si>
  <si>
    <t>Kentucky</t>
  </si>
  <si>
    <t>21000</t>
  </si>
  <si>
    <t>Louisiana</t>
  </si>
  <si>
    <t>22000</t>
  </si>
  <si>
    <t>Maine</t>
  </si>
  <si>
    <t>23000</t>
  </si>
  <si>
    <t>Maryland</t>
  </si>
  <si>
    <t>24000</t>
  </si>
  <si>
    <t>Massachusetts</t>
  </si>
  <si>
    <t>25000</t>
  </si>
  <si>
    <t>Michigan</t>
  </si>
  <si>
    <t>26000</t>
  </si>
  <si>
    <t>Minnesota</t>
  </si>
  <si>
    <t>27000</t>
  </si>
  <si>
    <t>Mississippi</t>
  </si>
  <si>
    <t>28000</t>
  </si>
  <si>
    <t>Missouri</t>
  </si>
  <si>
    <t>29000</t>
  </si>
  <si>
    <t>Montana</t>
  </si>
  <si>
    <t>30000</t>
  </si>
  <si>
    <t>Nebraska</t>
  </si>
  <si>
    <t>31000</t>
  </si>
  <si>
    <t>Nevada</t>
  </si>
  <si>
    <t>32000</t>
  </si>
  <si>
    <t>New Hampshire</t>
  </si>
  <si>
    <t>33000</t>
  </si>
  <si>
    <t>New Jersey</t>
  </si>
  <si>
    <t>34000</t>
  </si>
  <si>
    <t>New Mexico</t>
  </si>
  <si>
    <t>35000</t>
  </si>
  <si>
    <t>New York</t>
  </si>
  <si>
    <t>36000</t>
  </si>
  <si>
    <t>North Carolina</t>
  </si>
  <si>
    <t>37000</t>
  </si>
  <si>
    <t>North Dakota</t>
  </si>
  <si>
    <t>38000</t>
  </si>
  <si>
    <t>Ohio</t>
  </si>
  <si>
    <t>39000</t>
  </si>
  <si>
    <t>Oklahoma</t>
  </si>
  <si>
    <t>40000</t>
  </si>
  <si>
    <t>Oregon</t>
  </si>
  <si>
    <t>41000</t>
  </si>
  <si>
    <t>Pennsylvania</t>
  </si>
  <si>
    <t>42000</t>
  </si>
  <si>
    <t>Rhode Island</t>
  </si>
  <si>
    <t>44000</t>
  </si>
  <si>
    <t>South Carolina</t>
  </si>
  <si>
    <t>45000</t>
  </si>
  <si>
    <t>South Dakota</t>
  </si>
  <si>
    <t>46000</t>
  </si>
  <si>
    <t>Tennessee</t>
  </si>
  <si>
    <t>47000</t>
  </si>
  <si>
    <t>Texas</t>
  </si>
  <si>
    <t>48000</t>
  </si>
  <si>
    <t>Utah</t>
  </si>
  <si>
    <t>49000</t>
  </si>
  <si>
    <t>Vermont</t>
  </si>
  <si>
    <t>50000</t>
  </si>
  <si>
    <t>Virginia</t>
  </si>
  <si>
    <t>51000</t>
  </si>
  <si>
    <t>Washington</t>
  </si>
  <si>
    <t>53000</t>
  </si>
  <si>
    <t>West Virginia</t>
  </si>
  <si>
    <t>54000</t>
  </si>
  <si>
    <t>Wisconsin</t>
  </si>
  <si>
    <t>55000</t>
  </si>
  <si>
    <t>Wyoming</t>
  </si>
  <si>
    <t>56000</t>
  </si>
  <si>
    <t>Puerto Rico</t>
  </si>
  <si>
    <t>72000</t>
  </si>
  <si>
    <t xml:space="preserve">\1 Bridges are structurally deficient if they have been restricted to light vehicles, require </t>
  </si>
  <si>
    <t>immediate rehabilitation to remain open, or are closed.</t>
  </si>
  <si>
    <t>clearance or approach roadway alignment that no longer meet the criteria for the</t>
  </si>
  <si>
    <t>system of which the bridge is a part.</t>
  </si>
  <si>
    <t>Source: U.S. Federal Highway Administration, Office of Bridge Technology, Internet site</t>
  </si>
  <si>
    <t>National Bridge Inventory</t>
  </si>
  <si>
    <t>Bridge condition data are obtained from the National Bridge Inventory (NBI), which includes all</t>
  </si>
  <si>
    <t>bridges that are covered by the National Bridge Inspection Standards and are located on a</t>
  </si>
  <si>
    <t>public road. Generally, each bridge is inspected at least once every 2 years, although bridges</t>
  </si>
  <si>
    <t>with higher risks of engineering problems are inspected more frequently, and certain low-risk</t>
  </si>
  <si>
    <t>bridges get less frequent inspections. All bridge information is verified for completeness,</t>
  </si>
  <si>
    <t xml:space="preserve">consistency and adherence to reporting guidelines. </t>
  </si>
  <si>
    <t>&lt;http://www.fhwa.dot.gov/bridge/britab.htm&gt;</t>
  </si>
  <si>
    <t>Bridge Inventory--Total and Deficient: 2000</t>
  </si>
  <si>
    <t>[As of August. Based on the National Bridge Inventory program.</t>
  </si>
  <si>
    <t xml:space="preserve">    U.S. total, 2000</t>
  </si>
  <si>
    <t>FOOTNOTES</t>
  </si>
  <si>
    <t>2003, total</t>
  </si>
  <si>
    <t xml:space="preserve">   Functionally obsolete \2</t>
  </si>
  <si>
    <t xml:space="preserve">      Structurally deficient \1</t>
  </si>
  <si>
    <t xml:space="preserve">  Deficient and obsolete</t>
  </si>
  <si>
    <t>system of which the bridge is carrying a part.</t>
  </si>
  <si>
    <t>\2 Bridges are functionally obsolete if they have deck geometry, load carrying capacity,</t>
  </si>
  <si>
    <t>2004, total</t>
  </si>
  <si>
    <t>[Based on the National Bridge Inventory program; for details see source.</t>
  </si>
  <si>
    <t>Source: U.S. Federal Highway Administration, Office of Bridge Technology;</t>
  </si>
  <si>
    <t xml:space="preserve">    U.S. total, 2006</t>
  </si>
  <si>
    <t>2005, total</t>
  </si>
  <si>
    <r>
      <t>Table 1058.</t>
    </r>
    <r>
      <rPr>
        <b/>
        <sz val="12"/>
        <rFont val="Courier New"/>
        <family val="3"/>
      </rPr>
      <t xml:space="preserve"> Bridge Inventory--Total and Deficient: 2006</t>
    </r>
  </si>
  <si>
    <t>&lt;http://www.fhwa.dot.gov/bridge/nbi.htm&gt;</t>
  </si>
  <si>
    <t>http://www.fhwa.dot.gov/bridge/nbi.htm</t>
  </si>
  <si>
    <t>[See Notes]</t>
  </si>
  <si>
    <t>HEADNOTE</t>
  </si>
  <si>
    <t>For more information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</si>
</sst>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0" xfId="16" applyNumberFormat="1" applyAlignment="1">
      <alignment/>
    </xf>
    <xf numFmtId="172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" xfId="0" applyNumberFormat="1" applyBorder="1" applyAlignment="1">
      <alignment horizontal="fill"/>
    </xf>
    <xf numFmtId="172" fontId="6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5" fillId="0" borderId="6" xfId="0" applyNumberFormat="1" applyFont="1" applyBorder="1" applyAlignment="1">
      <alignment horizontal="fill"/>
    </xf>
    <xf numFmtId="0" fontId="5" fillId="0" borderId="7" xfId="0" applyNumberFormat="1" applyFont="1" applyBorder="1" applyAlignment="1">
      <alignment/>
    </xf>
    <xf numFmtId="0" fontId="5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fill"/>
    </xf>
    <xf numFmtId="0" fontId="8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NumberFormat="1" applyFont="1" applyAlignment="1">
      <alignment/>
    </xf>
    <xf numFmtId="0" fontId="9" fillId="0" borderId="0" xfId="16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bridge/nbi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tabSelected="1" showOutlineSymbols="0" zoomScale="75" zoomScaleNormal="75" workbookViewId="0" topLeftCell="A1">
      <pane xSplit="3" ySplit="24" topLeftCell="D25" activePane="bottomRight" state="frozen"/>
      <selection pane="topLeft" activeCell="A1" sqref="A1"/>
      <selection pane="topRight" activeCell="E1" sqref="E1"/>
      <selection pane="bottomLeft" activeCell="A28" sqref="A28"/>
      <selection pane="bottomRight" activeCell="A1" sqref="A1"/>
    </sheetView>
  </sheetViews>
  <sheetFormatPr defaultColWidth="18.5" defaultRowHeight="15.75"/>
  <cols>
    <col min="1" max="1" width="26.19921875" style="0" customWidth="1"/>
    <col min="2" max="2" width="14.69921875" style="0" hidden="1" customWidth="1"/>
    <col min="3" max="3" width="14.09765625" style="0" customWidth="1"/>
    <col min="4" max="4" width="14" style="0" customWidth="1"/>
    <col min="5" max="5" width="13.3984375" style="0" customWidth="1"/>
    <col min="6" max="6" width="16.296875" style="0" customWidth="1"/>
    <col min="7" max="7" width="13.3984375" style="0" customWidth="1"/>
    <col min="8" max="8" width="13.296875" style="0" customWidth="1"/>
    <col min="9" max="9" width="13.8984375" style="0" customWidth="1"/>
  </cols>
  <sheetData>
    <row r="1" spans="1:11" ht="16.5">
      <c r="A1" s="43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4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0"/>
      <c r="B5" s="30"/>
      <c r="C5" s="12"/>
      <c r="D5" s="12"/>
      <c r="E5" s="10"/>
      <c r="F5" s="10"/>
      <c r="G5" s="10"/>
      <c r="H5" s="10"/>
      <c r="I5" s="10"/>
      <c r="J5" s="1"/>
      <c r="K5" s="1"/>
    </row>
    <row r="6" spans="1:11" ht="15.75">
      <c r="A6" s="1"/>
      <c r="B6" s="31"/>
      <c r="C6" s="13"/>
      <c r="D6" s="29"/>
      <c r="F6" t="s">
        <v>148</v>
      </c>
      <c r="G6" s="1"/>
      <c r="H6" s="1"/>
      <c r="I6" s="1"/>
      <c r="J6" s="1"/>
      <c r="K6" s="1"/>
    </row>
    <row r="7" spans="1:11" ht="15.75">
      <c r="A7" s="1"/>
      <c r="B7" s="31"/>
      <c r="C7" s="13"/>
      <c r="D7" s="15"/>
      <c r="E7" s="11"/>
      <c r="F7" s="11"/>
      <c r="G7" s="11"/>
      <c r="H7" s="11"/>
      <c r="I7" s="11"/>
      <c r="J7" s="1"/>
      <c r="K7" s="1"/>
    </row>
    <row r="8" spans="1:11" ht="15.75">
      <c r="A8" s="1"/>
      <c r="B8" s="31"/>
      <c r="C8" s="14" t="s">
        <v>3</v>
      </c>
      <c r="D8" s="13"/>
      <c r="E8" s="1"/>
      <c r="F8" s="13"/>
      <c r="G8" s="1"/>
      <c r="H8" s="28"/>
      <c r="I8" s="1"/>
      <c r="J8" s="1"/>
      <c r="K8" s="1"/>
    </row>
    <row r="9" spans="1:11" ht="15.75">
      <c r="A9" s="5" t="s">
        <v>6</v>
      </c>
      <c r="B9" s="32" t="s">
        <v>7</v>
      </c>
      <c r="C9" s="14" t="s">
        <v>8</v>
      </c>
      <c r="D9" s="14" t="s">
        <v>9</v>
      </c>
      <c r="E9" s="1"/>
      <c r="F9" s="29" t="s">
        <v>147</v>
      </c>
      <c r="G9" s="1"/>
      <c r="H9" s="29" t="s">
        <v>146</v>
      </c>
      <c r="I9" s="1"/>
      <c r="J9" s="1"/>
      <c r="K9" s="1"/>
    </row>
    <row r="10" spans="1:11" ht="15.75">
      <c r="A10" s="1"/>
      <c r="B10" s="33" t="s">
        <v>12</v>
      </c>
      <c r="C10" s="14" t="s">
        <v>13</v>
      </c>
      <c r="D10" s="14" t="s">
        <v>14</v>
      </c>
      <c r="E10" s="4" t="s">
        <v>15</v>
      </c>
      <c r="F10" s="15"/>
      <c r="G10" s="11"/>
      <c r="H10" s="15"/>
      <c r="I10" s="11"/>
      <c r="J10" s="1"/>
      <c r="K10" s="1"/>
    </row>
    <row r="11" spans="1:11" ht="15.75">
      <c r="A11" s="1"/>
      <c r="B11" s="31"/>
      <c r="C11" s="13"/>
      <c r="D11" s="13"/>
      <c r="E11" s="1"/>
      <c r="F11" s="14" t="s">
        <v>3</v>
      </c>
      <c r="G11" s="4" t="s">
        <v>15</v>
      </c>
      <c r="H11" s="14" t="s">
        <v>3</v>
      </c>
      <c r="I11" s="4" t="s">
        <v>15</v>
      </c>
      <c r="J11" s="1"/>
      <c r="K11" s="1"/>
    </row>
    <row r="12" spans="1:11" ht="15.75">
      <c r="A12" s="11"/>
      <c r="B12" s="34"/>
      <c r="C12" s="15"/>
      <c r="D12" s="15"/>
      <c r="E12" s="11"/>
      <c r="F12" s="15"/>
      <c r="G12" s="11"/>
      <c r="H12" s="15"/>
      <c r="I12" s="11"/>
      <c r="J12" s="1"/>
      <c r="K12" s="1"/>
    </row>
    <row r="13" spans="1:11" ht="15.75" hidden="1">
      <c r="A13" s="1" t="s">
        <v>16</v>
      </c>
      <c r="B13" s="46"/>
      <c r="C13" s="16">
        <v>581862</v>
      </c>
      <c r="D13" s="16">
        <v>182726</v>
      </c>
      <c r="E13" s="7">
        <v>31.4</v>
      </c>
      <c r="F13" s="16">
        <v>101518</v>
      </c>
      <c r="G13" s="7">
        <v>17.4</v>
      </c>
      <c r="H13" s="16">
        <v>81208</v>
      </c>
      <c r="I13" s="7">
        <v>14</v>
      </c>
      <c r="J13" s="1"/>
      <c r="K13" s="1"/>
    </row>
    <row r="14" spans="1:11" ht="15.75" hidden="1">
      <c r="A14" s="1" t="s">
        <v>17</v>
      </c>
      <c r="B14" s="46"/>
      <c r="C14" s="16">
        <v>582751</v>
      </c>
      <c r="D14" s="16">
        <v>175885</v>
      </c>
      <c r="E14" s="7">
        <v>30.2</v>
      </c>
      <c r="F14" s="16">
        <v>98475</v>
      </c>
      <c r="G14" s="7">
        <v>16.9</v>
      </c>
      <c r="H14" s="16">
        <v>77410</v>
      </c>
      <c r="I14" s="7">
        <v>13.3</v>
      </c>
      <c r="J14" s="1"/>
      <c r="K14" s="1"/>
    </row>
    <row r="15" spans="1:11" ht="15.75" hidden="1">
      <c r="A15" s="1" t="s">
        <v>18</v>
      </c>
      <c r="B15" s="46"/>
      <c r="C15" s="16">
        <v>582984</v>
      </c>
      <c r="D15" s="16">
        <v>172582</v>
      </c>
      <c r="E15" s="7">
        <v>29.6</v>
      </c>
      <c r="F15" s="16">
        <v>93076</v>
      </c>
      <c r="G15" s="7">
        <v>16</v>
      </c>
      <c r="H15" s="16">
        <v>79506</v>
      </c>
      <c r="I15" s="7">
        <v>13.6</v>
      </c>
      <c r="J15" s="1"/>
      <c r="K15" s="1"/>
    </row>
    <row r="16" spans="1:11" ht="15.75" hidden="1">
      <c r="A16" s="1" t="s">
        <v>19</v>
      </c>
      <c r="B16" s="46"/>
      <c r="C16" s="16">
        <v>585542</v>
      </c>
      <c r="D16" s="16">
        <v>170050</v>
      </c>
      <c r="E16" s="7">
        <v>29</v>
      </c>
      <c r="F16" s="16">
        <v>88150</v>
      </c>
      <c r="G16" s="7">
        <v>15.1</v>
      </c>
      <c r="H16" s="16">
        <v>81900</v>
      </c>
      <c r="I16" s="7">
        <v>14</v>
      </c>
      <c r="J16" s="1"/>
      <c r="K16" s="1"/>
    </row>
    <row r="17" spans="1:11" ht="15.75" hidden="1">
      <c r="A17" s="1" t="s">
        <v>20</v>
      </c>
      <c r="B17" s="46"/>
      <c r="C17" s="16">
        <v>587755</v>
      </c>
      <c r="D17" s="16">
        <v>167993</v>
      </c>
      <c r="E17" s="7">
        <v>28.6</v>
      </c>
      <c r="F17" s="16">
        <v>87106</v>
      </c>
      <c r="G17" s="7">
        <v>14.8</v>
      </c>
      <c r="H17" s="16">
        <v>80887</v>
      </c>
      <c r="I17" s="7">
        <v>13.8</v>
      </c>
      <c r="J17" s="1"/>
      <c r="K17" s="1"/>
    </row>
    <row r="18" spans="1:11" ht="15.75" hidden="1">
      <c r="A18" s="1" t="s">
        <v>21</v>
      </c>
      <c r="B18" s="46"/>
      <c r="C18" s="16">
        <v>590066</v>
      </c>
      <c r="D18" s="16">
        <v>165099</v>
      </c>
      <c r="E18" s="7">
        <v>28</v>
      </c>
      <c r="F18" s="16">
        <v>83630</v>
      </c>
      <c r="G18" s="7">
        <v>14.2</v>
      </c>
      <c r="H18" s="16">
        <v>81469</v>
      </c>
      <c r="I18" s="7">
        <v>13.8</v>
      </c>
      <c r="J18" s="1"/>
      <c r="K18" s="7"/>
    </row>
    <row r="19" spans="1:11" ht="15.75" hidden="1">
      <c r="A19" s="1" t="s">
        <v>22</v>
      </c>
      <c r="B19" s="46"/>
      <c r="C19" s="17">
        <v>591220</v>
      </c>
      <c r="D19" s="17">
        <v>163010</v>
      </c>
      <c r="E19" s="8">
        <v>27.6</v>
      </c>
      <c r="F19" s="17">
        <v>81437</v>
      </c>
      <c r="G19" s="8">
        <v>13.8</v>
      </c>
      <c r="H19" s="17">
        <v>81573</v>
      </c>
      <c r="I19" s="8">
        <v>13.8</v>
      </c>
      <c r="J19" s="1"/>
      <c r="K19" s="7"/>
    </row>
    <row r="20" spans="1:11" ht="15.75" hidden="1">
      <c r="A20" s="2" t="s">
        <v>145</v>
      </c>
      <c r="B20" s="46"/>
      <c r="C20" s="38">
        <v>592246</v>
      </c>
      <c r="D20" s="17">
        <v>160819</v>
      </c>
      <c r="E20" s="8">
        <v>27.2</v>
      </c>
      <c r="F20" s="17">
        <v>79811</v>
      </c>
      <c r="G20" s="8">
        <v>13.5</v>
      </c>
      <c r="H20" s="17">
        <v>81008</v>
      </c>
      <c r="I20" s="8">
        <v>13.7</v>
      </c>
      <c r="J20" s="1"/>
      <c r="K20" s="7"/>
    </row>
    <row r="21" spans="1:11" ht="15.75" hidden="1">
      <c r="A21" s="2" t="s">
        <v>151</v>
      </c>
      <c r="B21" s="46"/>
      <c r="C21" s="39">
        <v>593885</v>
      </c>
      <c r="D21" s="37">
        <v>158318</v>
      </c>
      <c r="E21" s="24">
        <v>26.7</v>
      </c>
      <c r="F21" s="37">
        <v>77758</v>
      </c>
      <c r="G21" s="23">
        <v>13.1</v>
      </c>
      <c r="H21" s="37">
        <v>80560</v>
      </c>
      <c r="I21" s="23">
        <v>13.6</v>
      </c>
      <c r="J21" s="1"/>
      <c r="K21" s="7"/>
    </row>
    <row r="22" spans="1:11" ht="15.75" hidden="1">
      <c r="A22" s="2" t="s">
        <v>155</v>
      </c>
      <c r="B22" s="46"/>
      <c r="C22" s="39">
        <v>594616</v>
      </c>
      <c r="D22" s="37">
        <v>156177</v>
      </c>
      <c r="E22" s="24">
        <v>26.3</v>
      </c>
      <c r="F22" s="37">
        <v>75871</v>
      </c>
      <c r="G22" s="23">
        <v>12.8</v>
      </c>
      <c r="H22" s="37">
        <v>80306</v>
      </c>
      <c r="I22" s="23">
        <v>13.5</v>
      </c>
      <c r="J22" s="1"/>
      <c r="K22" s="7"/>
    </row>
    <row r="23" spans="1:11" ht="15.75" hidden="1">
      <c r="A23" s="1"/>
      <c r="B23" s="46"/>
      <c r="C23" s="40"/>
      <c r="D23" s="16"/>
      <c r="E23" s="7"/>
      <c r="F23" s="16"/>
      <c r="G23" s="7"/>
      <c r="H23" s="16"/>
      <c r="I23" s="7"/>
      <c r="J23" s="1"/>
      <c r="K23" s="7"/>
    </row>
    <row r="24" spans="1:10" s="20" customFormat="1" ht="16.5">
      <c r="A24" s="9" t="s">
        <v>154</v>
      </c>
      <c r="B24" s="35" t="s">
        <v>23</v>
      </c>
      <c r="C24" s="41">
        <v>596842</v>
      </c>
      <c r="D24" s="25">
        <v>153990</v>
      </c>
      <c r="E24" s="19">
        <f>(D24/C24)*100</f>
        <v>25.800798201198976</v>
      </c>
      <c r="F24" s="25">
        <v>73764</v>
      </c>
      <c r="G24" s="22">
        <f aca="true" t="shared" si="0" ref="G24:G55">(F24/C24)*100</f>
        <v>12.359049798774215</v>
      </c>
      <c r="H24" s="25">
        <v>80226</v>
      </c>
      <c r="I24" s="22">
        <f aca="true" t="shared" si="1" ref="I24:I55">(H24/C24)*100</f>
        <v>13.441748402424764</v>
      </c>
      <c r="J24" s="9"/>
    </row>
    <row r="25" spans="1:10" ht="15.75">
      <c r="A25" s="1" t="s">
        <v>24</v>
      </c>
      <c r="B25" s="31" t="s">
        <v>25</v>
      </c>
      <c r="C25" s="42">
        <v>15879</v>
      </c>
      <c r="D25" s="37">
        <v>4307</v>
      </c>
      <c r="E25" s="24">
        <f aca="true" t="shared" si="2" ref="E25:E77">(D25/C25)*100</f>
        <v>27.12387429938913</v>
      </c>
      <c r="F25" s="26">
        <v>2102</v>
      </c>
      <c r="G25" s="23">
        <f t="shared" si="0"/>
        <v>13.23760942124819</v>
      </c>
      <c r="H25" s="26">
        <v>2205</v>
      </c>
      <c r="I25" s="23">
        <f t="shared" si="1"/>
        <v>13.886264878140942</v>
      </c>
      <c r="J25" s="1"/>
    </row>
    <row r="26" spans="1:10" ht="15.75">
      <c r="A26" s="1" t="s">
        <v>26</v>
      </c>
      <c r="B26" s="31" t="s">
        <v>27</v>
      </c>
      <c r="C26" s="42">
        <v>1210</v>
      </c>
      <c r="D26" s="37">
        <v>318</v>
      </c>
      <c r="E26" s="24">
        <f t="shared" si="2"/>
        <v>26.28099173553719</v>
      </c>
      <c r="F26" s="26">
        <v>151</v>
      </c>
      <c r="G26" s="23">
        <f t="shared" si="0"/>
        <v>12.479338842975206</v>
      </c>
      <c r="H26" s="26">
        <v>167</v>
      </c>
      <c r="I26" s="23">
        <f t="shared" si="1"/>
        <v>13.801652892561982</v>
      </c>
      <c r="J26" s="1"/>
    </row>
    <row r="27" spans="1:10" ht="15.75">
      <c r="A27" s="1" t="s">
        <v>28</v>
      </c>
      <c r="B27" s="31" t="s">
        <v>29</v>
      </c>
      <c r="C27" s="42">
        <v>7248</v>
      </c>
      <c r="D27" s="37">
        <v>737</v>
      </c>
      <c r="E27" s="24">
        <f t="shared" si="2"/>
        <v>10.16832229580574</v>
      </c>
      <c r="F27" s="26">
        <v>161</v>
      </c>
      <c r="G27" s="23">
        <f t="shared" si="0"/>
        <v>2.2213024282560707</v>
      </c>
      <c r="H27" s="26">
        <v>576</v>
      </c>
      <c r="I27" s="23">
        <f t="shared" si="1"/>
        <v>7.9470198675496695</v>
      </c>
      <c r="J27" s="1"/>
    </row>
    <row r="28" spans="1:10" ht="15.75">
      <c r="A28" s="1" t="s">
        <v>30</v>
      </c>
      <c r="B28" s="31" t="s">
        <v>31</v>
      </c>
      <c r="C28" s="42">
        <v>12502</v>
      </c>
      <c r="D28" s="37">
        <v>2974</v>
      </c>
      <c r="E28" s="24">
        <f t="shared" si="2"/>
        <v>23.788193888977762</v>
      </c>
      <c r="F28" s="26">
        <v>1068</v>
      </c>
      <c r="G28" s="23">
        <f t="shared" si="0"/>
        <v>8.54263317869141</v>
      </c>
      <c r="H28" s="26">
        <v>1906</v>
      </c>
      <c r="I28" s="23">
        <f t="shared" si="1"/>
        <v>15.245560710286355</v>
      </c>
      <c r="J28" s="1"/>
    </row>
    <row r="29" spans="1:10" ht="15.75">
      <c r="A29" s="1" t="s">
        <v>32</v>
      </c>
      <c r="B29" s="31" t="s">
        <v>33</v>
      </c>
      <c r="C29" s="42">
        <v>23625</v>
      </c>
      <c r="D29" s="37">
        <v>6708</v>
      </c>
      <c r="E29" s="24">
        <f t="shared" si="2"/>
        <v>28.393650793650792</v>
      </c>
      <c r="F29" s="26">
        <v>2994</v>
      </c>
      <c r="G29" s="23">
        <f t="shared" si="0"/>
        <v>12.673015873015872</v>
      </c>
      <c r="H29" s="26">
        <v>3714</v>
      </c>
      <c r="I29" s="23">
        <f t="shared" si="1"/>
        <v>15.720634920634922</v>
      </c>
      <c r="J29" s="1"/>
    </row>
    <row r="30" spans="1:10" ht="15.75">
      <c r="A30" s="1" t="s">
        <v>34</v>
      </c>
      <c r="B30" s="31" t="s">
        <v>35</v>
      </c>
      <c r="C30" s="42">
        <v>8311</v>
      </c>
      <c r="D30" s="37">
        <v>1397</v>
      </c>
      <c r="E30" s="24">
        <f t="shared" si="2"/>
        <v>16.809048249308145</v>
      </c>
      <c r="F30" s="26">
        <v>575</v>
      </c>
      <c r="G30" s="23">
        <f t="shared" si="0"/>
        <v>6.9185416917338465</v>
      </c>
      <c r="H30" s="26">
        <v>822</v>
      </c>
      <c r="I30" s="23">
        <f t="shared" si="1"/>
        <v>9.8905065575743</v>
      </c>
      <c r="J30" s="1"/>
    </row>
    <row r="31" spans="1:10" ht="15.75">
      <c r="A31" s="1" t="s">
        <v>36</v>
      </c>
      <c r="B31" s="31" t="s">
        <v>37</v>
      </c>
      <c r="C31" s="42">
        <v>4166</v>
      </c>
      <c r="D31" s="37">
        <v>1401</v>
      </c>
      <c r="E31" s="24">
        <f t="shared" si="2"/>
        <v>33.62938070091215</v>
      </c>
      <c r="F31" s="26">
        <v>351</v>
      </c>
      <c r="G31" s="23">
        <f t="shared" si="0"/>
        <v>8.425348055688909</v>
      </c>
      <c r="H31" s="26">
        <v>1050</v>
      </c>
      <c r="I31" s="23">
        <f t="shared" si="1"/>
        <v>25.204032645223233</v>
      </c>
      <c r="J31" s="1"/>
    </row>
    <row r="32" spans="1:10" ht="15.75">
      <c r="A32" s="1" t="s">
        <v>38</v>
      </c>
      <c r="B32" s="31" t="s">
        <v>39</v>
      </c>
      <c r="C32" s="42">
        <v>849</v>
      </c>
      <c r="D32" s="37">
        <v>132</v>
      </c>
      <c r="E32" s="24">
        <f t="shared" si="2"/>
        <v>15.547703180212014</v>
      </c>
      <c r="F32" s="26">
        <v>35</v>
      </c>
      <c r="G32" s="23">
        <f t="shared" si="0"/>
        <v>4.122497055359246</v>
      </c>
      <c r="H32" s="26">
        <v>97</v>
      </c>
      <c r="I32" s="23">
        <f t="shared" si="1"/>
        <v>11.42520612485277</v>
      </c>
      <c r="J32" s="1"/>
    </row>
    <row r="33" spans="1:10" ht="15.75">
      <c r="A33" s="1" t="s">
        <v>40</v>
      </c>
      <c r="B33" s="31" t="s">
        <v>41</v>
      </c>
      <c r="C33" s="42">
        <v>245</v>
      </c>
      <c r="D33" s="37">
        <v>156</v>
      </c>
      <c r="E33" s="24">
        <f t="shared" si="2"/>
        <v>63.6734693877551</v>
      </c>
      <c r="F33" s="26">
        <v>22</v>
      </c>
      <c r="G33" s="23">
        <f t="shared" si="0"/>
        <v>8.979591836734693</v>
      </c>
      <c r="H33" s="26">
        <v>134</v>
      </c>
      <c r="I33" s="23">
        <f t="shared" si="1"/>
        <v>54.69387755102041</v>
      </c>
      <c r="J33" s="1"/>
    </row>
    <row r="34" spans="1:10" ht="15.75">
      <c r="A34" s="1" t="s">
        <v>42</v>
      </c>
      <c r="B34" s="31" t="s">
        <v>43</v>
      </c>
      <c r="C34" s="42">
        <v>11553</v>
      </c>
      <c r="D34" s="37">
        <v>2036</v>
      </c>
      <c r="E34" s="24">
        <f t="shared" si="2"/>
        <v>17.623128191811652</v>
      </c>
      <c r="F34" s="26">
        <v>305</v>
      </c>
      <c r="G34" s="23">
        <f t="shared" si="0"/>
        <v>2.640006924608327</v>
      </c>
      <c r="H34" s="26">
        <v>1731</v>
      </c>
      <c r="I34" s="23">
        <f t="shared" si="1"/>
        <v>14.983121267203323</v>
      </c>
      <c r="J34" s="1"/>
    </row>
    <row r="35" spans="1:10" ht="15.75">
      <c r="A35" s="1" t="s">
        <v>44</v>
      </c>
      <c r="B35" s="31" t="s">
        <v>45</v>
      </c>
      <c r="C35" s="42">
        <v>14523</v>
      </c>
      <c r="D35" s="37">
        <v>2911</v>
      </c>
      <c r="E35" s="24">
        <f t="shared" si="2"/>
        <v>20.044068030021343</v>
      </c>
      <c r="F35" s="26">
        <v>1113</v>
      </c>
      <c r="G35" s="23">
        <f t="shared" si="0"/>
        <v>7.6637058458996075</v>
      </c>
      <c r="H35" s="26">
        <v>1798</v>
      </c>
      <c r="I35" s="23">
        <f t="shared" si="1"/>
        <v>12.380362184121738</v>
      </c>
      <c r="J35" s="1"/>
    </row>
    <row r="36" spans="1:10" ht="15.75">
      <c r="A36" s="1" t="s">
        <v>46</v>
      </c>
      <c r="B36" s="31" t="s">
        <v>47</v>
      </c>
      <c r="C36" s="42">
        <v>1110</v>
      </c>
      <c r="D36" s="37">
        <v>513</v>
      </c>
      <c r="E36" s="24">
        <f t="shared" si="2"/>
        <v>46.21621621621622</v>
      </c>
      <c r="F36" s="26">
        <v>156</v>
      </c>
      <c r="G36" s="23">
        <f t="shared" si="0"/>
        <v>14.054054054054054</v>
      </c>
      <c r="H36" s="26">
        <v>357</v>
      </c>
      <c r="I36" s="23">
        <f t="shared" si="1"/>
        <v>32.16216216216216</v>
      </c>
      <c r="J36" s="1"/>
    </row>
    <row r="37" spans="1:10" ht="15.75">
      <c r="A37" s="1" t="s">
        <v>48</v>
      </c>
      <c r="B37" s="31" t="s">
        <v>49</v>
      </c>
      <c r="C37" s="42">
        <v>4062</v>
      </c>
      <c r="D37" s="37">
        <v>771</v>
      </c>
      <c r="E37" s="24">
        <f t="shared" si="2"/>
        <v>18.9807976366322</v>
      </c>
      <c r="F37" s="26">
        <v>334</v>
      </c>
      <c r="G37" s="23">
        <f t="shared" si="0"/>
        <v>8.222550467749876</v>
      </c>
      <c r="H37" s="26">
        <v>437</v>
      </c>
      <c r="I37" s="23">
        <f t="shared" si="1"/>
        <v>10.758247168882324</v>
      </c>
      <c r="J37" s="1"/>
    </row>
    <row r="38" spans="1:10" ht="15.75">
      <c r="A38" s="1" t="s">
        <v>50</v>
      </c>
      <c r="B38" s="31" t="s">
        <v>51</v>
      </c>
      <c r="C38" s="42">
        <v>25943</v>
      </c>
      <c r="D38" s="37">
        <v>4284</v>
      </c>
      <c r="E38" s="24">
        <f t="shared" si="2"/>
        <v>16.51312492772617</v>
      </c>
      <c r="F38" s="26">
        <v>2447</v>
      </c>
      <c r="G38" s="23">
        <f t="shared" si="0"/>
        <v>9.432216782947231</v>
      </c>
      <c r="H38" s="26">
        <v>1837</v>
      </c>
      <c r="I38" s="23">
        <f t="shared" si="1"/>
        <v>7.080908144778938</v>
      </c>
      <c r="J38" s="1"/>
    </row>
    <row r="39" spans="1:10" ht="15.75">
      <c r="A39" s="1" t="s">
        <v>52</v>
      </c>
      <c r="B39" s="31" t="s">
        <v>53</v>
      </c>
      <c r="C39" s="42">
        <v>18364</v>
      </c>
      <c r="D39" s="37">
        <v>4053</v>
      </c>
      <c r="E39" s="24">
        <f t="shared" si="2"/>
        <v>22.070355042474407</v>
      </c>
      <c r="F39" s="26">
        <v>2066</v>
      </c>
      <c r="G39" s="23">
        <f t="shared" si="0"/>
        <v>11.2502722718362</v>
      </c>
      <c r="H39" s="26">
        <v>1987</v>
      </c>
      <c r="I39" s="23">
        <f t="shared" si="1"/>
        <v>10.820082770638205</v>
      </c>
      <c r="J39" s="1"/>
    </row>
    <row r="40" spans="1:10" ht="15.75">
      <c r="A40" s="1" t="s">
        <v>54</v>
      </c>
      <c r="B40" s="31" t="s">
        <v>55</v>
      </c>
      <c r="C40" s="42">
        <v>24825</v>
      </c>
      <c r="D40" s="37">
        <v>6661</v>
      </c>
      <c r="E40" s="24">
        <f t="shared" si="2"/>
        <v>26.831822759315205</v>
      </c>
      <c r="F40" s="26">
        <v>5152</v>
      </c>
      <c r="G40" s="23">
        <f t="shared" si="0"/>
        <v>20.75327291037261</v>
      </c>
      <c r="H40" s="26">
        <v>1509</v>
      </c>
      <c r="I40" s="23">
        <f t="shared" si="1"/>
        <v>6.078549848942598</v>
      </c>
      <c r="J40" s="1"/>
    </row>
    <row r="41" spans="1:10" ht="15.75">
      <c r="A41" s="1" t="s">
        <v>56</v>
      </c>
      <c r="B41" s="31" t="s">
        <v>57</v>
      </c>
      <c r="C41" s="42">
        <v>25440</v>
      </c>
      <c r="D41" s="37">
        <v>5431</v>
      </c>
      <c r="E41" s="24">
        <f t="shared" si="2"/>
        <v>21.34827044025157</v>
      </c>
      <c r="F41" s="26">
        <v>3038</v>
      </c>
      <c r="G41" s="23">
        <f t="shared" si="0"/>
        <v>11.94182389937107</v>
      </c>
      <c r="H41" s="26">
        <v>2393</v>
      </c>
      <c r="I41" s="23">
        <f t="shared" si="1"/>
        <v>9.406446540880504</v>
      </c>
      <c r="J41" s="1"/>
    </row>
    <row r="42" spans="1:10" ht="15.75">
      <c r="A42" s="1" t="s">
        <v>58</v>
      </c>
      <c r="B42" s="31" t="s">
        <v>59</v>
      </c>
      <c r="C42" s="42">
        <v>13637</v>
      </c>
      <c r="D42" s="37">
        <v>4289</v>
      </c>
      <c r="E42" s="24">
        <f t="shared" si="2"/>
        <v>31.45119894404928</v>
      </c>
      <c r="F42" s="26">
        <v>1362</v>
      </c>
      <c r="G42" s="23">
        <f t="shared" si="0"/>
        <v>9.987533915083963</v>
      </c>
      <c r="H42" s="26">
        <v>2927</v>
      </c>
      <c r="I42" s="23">
        <f t="shared" si="1"/>
        <v>21.463665028965316</v>
      </c>
      <c r="J42" s="1"/>
    </row>
    <row r="43" spans="1:10" ht="15.75">
      <c r="A43" s="1" t="s">
        <v>60</v>
      </c>
      <c r="B43" s="31" t="s">
        <v>61</v>
      </c>
      <c r="C43" s="42">
        <v>13347</v>
      </c>
      <c r="D43" s="37">
        <v>4063</v>
      </c>
      <c r="E43" s="24">
        <f t="shared" si="2"/>
        <v>30.44129766988836</v>
      </c>
      <c r="F43" s="26">
        <v>1869</v>
      </c>
      <c r="G43" s="23">
        <f t="shared" si="0"/>
        <v>14.00314677455608</v>
      </c>
      <c r="H43" s="26">
        <v>2194</v>
      </c>
      <c r="I43" s="23">
        <f t="shared" si="1"/>
        <v>16.438150895332285</v>
      </c>
      <c r="J43" s="1"/>
    </row>
    <row r="44" spans="1:10" ht="15.75">
      <c r="A44" s="1" t="s">
        <v>62</v>
      </c>
      <c r="B44" s="31" t="s">
        <v>63</v>
      </c>
      <c r="C44" s="42">
        <v>2380</v>
      </c>
      <c r="D44" s="37">
        <v>820</v>
      </c>
      <c r="E44" s="24">
        <f t="shared" si="2"/>
        <v>34.45378151260504</v>
      </c>
      <c r="F44" s="26">
        <v>343</v>
      </c>
      <c r="G44" s="23">
        <f t="shared" si="0"/>
        <v>14.411764705882351</v>
      </c>
      <c r="H44" s="26">
        <v>477</v>
      </c>
      <c r="I44" s="23">
        <f t="shared" si="1"/>
        <v>20.04201680672269</v>
      </c>
      <c r="J44" s="1"/>
    </row>
    <row r="45" spans="1:10" ht="15.75">
      <c r="A45" s="1" t="s">
        <v>64</v>
      </c>
      <c r="B45" s="31" t="s">
        <v>65</v>
      </c>
      <c r="C45" s="42">
        <v>5059</v>
      </c>
      <c r="D45" s="37">
        <v>1380</v>
      </c>
      <c r="E45" s="24">
        <f t="shared" si="2"/>
        <v>27.27811820517889</v>
      </c>
      <c r="F45" s="26">
        <v>410</v>
      </c>
      <c r="G45" s="23">
        <f t="shared" si="0"/>
        <v>8.104368452263293</v>
      </c>
      <c r="H45" s="26">
        <v>970</v>
      </c>
      <c r="I45" s="23">
        <f t="shared" si="1"/>
        <v>19.173749752915594</v>
      </c>
      <c r="J45" s="1"/>
    </row>
    <row r="46" spans="1:10" ht="15.75">
      <c r="A46" s="1" t="s">
        <v>66</v>
      </c>
      <c r="B46" s="31" t="s">
        <v>67</v>
      </c>
      <c r="C46" s="42">
        <v>4947</v>
      </c>
      <c r="D46" s="37">
        <v>2560</v>
      </c>
      <c r="E46" s="24">
        <f t="shared" si="2"/>
        <v>51.74853446533253</v>
      </c>
      <c r="F46" s="26">
        <v>586</v>
      </c>
      <c r="G46" s="23">
        <f t="shared" si="0"/>
        <v>11.845562967455022</v>
      </c>
      <c r="H46" s="26">
        <v>1974</v>
      </c>
      <c r="I46" s="23">
        <f t="shared" si="1"/>
        <v>39.9029714978775</v>
      </c>
      <c r="J46" s="1"/>
    </row>
    <row r="47" spans="1:10" ht="15.75">
      <c r="A47" s="1" t="s">
        <v>68</v>
      </c>
      <c r="B47" s="31" t="s">
        <v>69</v>
      </c>
      <c r="C47" s="42">
        <v>10887</v>
      </c>
      <c r="D47" s="37">
        <v>3055</v>
      </c>
      <c r="E47" s="24">
        <f t="shared" si="2"/>
        <v>28.060990171764487</v>
      </c>
      <c r="F47" s="26">
        <v>1746</v>
      </c>
      <c r="G47" s="23">
        <f t="shared" si="0"/>
        <v>16.037475888674564</v>
      </c>
      <c r="H47" s="26">
        <v>1309</v>
      </c>
      <c r="I47" s="23">
        <f t="shared" si="1"/>
        <v>12.023514283089924</v>
      </c>
      <c r="J47" s="1"/>
    </row>
    <row r="48" spans="1:10" ht="15.75">
      <c r="A48" s="1" t="s">
        <v>70</v>
      </c>
      <c r="B48" s="31" t="s">
        <v>71</v>
      </c>
      <c r="C48" s="42">
        <v>13008</v>
      </c>
      <c r="D48" s="37">
        <v>1586</v>
      </c>
      <c r="E48" s="24">
        <f t="shared" si="2"/>
        <v>12.19249692496925</v>
      </c>
      <c r="F48" s="26">
        <v>1135</v>
      </c>
      <c r="G48" s="23">
        <f t="shared" si="0"/>
        <v>8.72539975399754</v>
      </c>
      <c r="H48" s="26">
        <v>451</v>
      </c>
      <c r="I48" s="23">
        <f t="shared" si="1"/>
        <v>3.46709717097171</v>
      </c>
      <c r="J48" s="1"/>
    </row>
    <row r="49" spans="1:10" ht="15.75">
      <c r="A49" s="1" t="s">
        <v>72</v>
      </c>
      <c r="B49" s="31" t="s">
        <v>73</v>
      </c>
      <c r="C49" s="42">
        <v>16952</v>
      </c>
      <c r="D49" s="37">
        <v>4460</v>
      </c>
      <c r="E49" s="24">
        <f t="shared" si="2"/>
        <v>26.309579990561588</v>
      </c>
      <c r="F49" s="26">
        <v>3170</v>
      </c>
      <c r="G49" s="23">
        <f t="shared" si="0"/>
        <v>18.699858423784804</v>
      </c>
      <c r="H49" s="26">
        <v>1290</v>
      </c>
      <c r="I49" s="23">
        <f t="shared" si="1"/>
        <v>7.609721566776781</v>
      </c>
      <c r="J49" s="1"/>
    </row>
    <row r="50" spans="1:10" ht="15.75">
      <c r="A50" s="1" t="s">
        <v>74</v>
      </c>
      <c r="B50" s="31" t="s">
        <v>75</v>
      </c>
      <c r="C50" s="42">
        <v>24024</v>
      </c>
      <c r="D50" s="37">
        <v>7736</v>
      </c>
      <c r="E50" s="24">
        <f t="shared" si="2"/>
        <v>32.2011322011322</v>
      </c>
      <c r="F50" s="26">
        <v>4595</v>
      </c>
      <c r="G50" s="23">
        <f t="shared" si="0"/>
        <v>19.12670662670663</v>
      </c>
      <c r="H50" s="26">
        <v>3141</v>
      </c>
      <c r="I50" s="23">
        <f t="shared" si="1"/>
        <v>13.074425574425575</v>
      </c>
      <c r="J50" s="1"/>
    </row>
    <row r="51" spans="1:10" ht="15.75">
      <c r="A51" s="1" t="s">
        <v>76</v>
      </c>
      <c r="B51" s="31" t="s">
        <v>77</v>
      </c>
      <c r="C51" s="42">
        <v>5002</v>
      </c>
      <c r="D51" s="37">
        <v>1040</v>
      </c>
      <c r="E51" s="24">
        <f t="shared" si="2"/>
        <v>20.791683326669332</v>
      </c>
      <c r="F51" s="26">
        <v>500</v>
      </c>
      <c r="G51" s="23">
        <f t="shared" si="0"/>
        <v>9.996001599360255</v>
      </c>
      <c r="H51" s="26">
        <v>540</v>
      </c>
      <c r="I51" s="23">
        <f t="shared" si="1"/>
        <v>10.795681727309077</v>
      </c>
      <c r="J51" s="1"/>
    </row>
    <row r="52" spans="1:10" ht="15.75">
      <c r="A52" s="1" t="s">
        <v>78</v>
      </c>
      <c r="B52" s="31" t="s">
        <v>79</v>
      </c>
      <c r="C52" s="42">
        <v>15452</v>
      </c>
      <c r="D52" s="37">
        <v>3741</v>
      </c>
      <c r="E52" s="24">
        <f t="shared" si="2"/>
        <v>24.21045819311416</v>
      </c>
      <c r="F52" s="26">
        <v>2413</v>
      </c>
      <c r="G52" s="23">
        <f t="shared" si="0"/>
        <v>15.616101475537148</v>
      </c>
      <c r="H52" s="26">
        <v>1328</v>
      </c>
      <c r="I52" s="23">
        <f t="shared" si="1"/>
        <v>8.594356717577014</v>
      </c>
      <c r="J52" s="1"/>
    </row>
    <row r="53" spans="1:10" ht="15.75">
      <c r="A53" s="1" t="s">
        <v>80</v>
      </c>
      <c r="B53" s="31" t="s">
        <v>81</v>
      </c>
      <c r="C53" s="42">
        <v>1630</v>
      </c>
      <c r="D53" s="37">
        <v>196</v>
      </c>
      <c r="E53" s="24">
        <f t="shared" si="2"/>
        <v>12.024539877300613</v>
      </c>
      <c r="F53" s="26">
        <v>50</v>
      </c>
      <c r="G53" s="23">
        <f t="shared" si="0"/>
        <v>3.067484662576687</v>
      </c>
      <c r="H53" s="26">
        <v>146</v>
      </c>
      <c r="I53" s="23">
        <f t="shared" si="1"/>
        <v>8.957055214723926</v>
      </c>
      <c r="J53" s="1"/>
    </row>
    <row r="54" spans="1:10" ht="15.75">
      <c r="A54" s="1" t="s">
        <v>82</v>
      </c>
      <c r="B54" s="31" t="s">
        <v>83</v>
      </c>
      <c r="C54" s="42">
        <v>2359</v>
      </c>
      <c r="D54" s="37">
        <v>748</v>
      </c>
      <c r="E54" s="24">
        <f t="shared" si="2"/>
        <v>31.708350996184826</v>
      </c>
      <c r="F54" s="26">
        <v>317</v>
      </c>
      <c r="G54" s="23">
        <f t="shared" si="0"/>
        <v>13.437897414158542</v>
      </c>
      <c r="H54" s="26">
        <v>431</v>
      </c>
      <c r="I54" s="23">
        <f t="shared" si="1"/>
        <v>18.270453582026285</v>
      </c>
      <c r="J54" s="1"/>
    </row>
    <row r="55" spans="1:10" ht="15.75">
      <c r="A55" s="1" t="s">
        <v>84</v>
      </c>
      <c r="B55" s="31" t="s">
        <v>85</v>
      </c>
      <c r="C55" s="42">
        <v>6420</v>
      </c>
      <c r="D55" s="37">
        <v>2292</v>
      </c>
      <c r="E55" s="24">
        <f t="shared" si="2"/>
        <v>35.700934579439256</v>
      </c>
      <c r="F55" s="26">
        <v>760</v>
      </c>
      <c r="G55" s="23">
        <f t="shared" si="0"/>
        <v>11.838006230529595</v>
      </c>
      <c r="H55" s="26">
        <v>1532</v>
      </c>
      <c r="I55" s="23">
        <f t="shared" si="1"/>
        <v>23.862928348909655</v>
      </c>
      <c r="J55" s="1"/>
    </row>
    <row r="56" spans="1:10" ht="15.75">
      <c r="A56" s="1" t="s">
        <v>86</v>
      </c>
      <c r="B56" s="31" t="s">
        <v>87</v>
      </c>
      <c r="C56" s="42">
        <v>3848</v>
      </c>
      <c r="D56" s="37">
        <v>692</v>
      </c>
      <c r="E56" s="24">
        <f t="shared" si="2"/>
        <v>17.983367983367984</v>
      </c>
      <c r="F56" s="26">
        <v>401</v>
      </c>
      <c r="G56" s="23">
        <f aca="true" t="shared" si="3" ref="G56:G75">(F56/C56)*100</f>
        <v>10.420997920997921</v>
      </c>
      <c r="H56" s="26">
        <v>291</v>
      </c>
      <c r="I56" s="23">
        <f aca="true" t="shared" si="4" ref="I56:I75">(H56/C56)*100</f>
        <v>7.5623700623700625</v>
      </c>
      <c r="J56" s="1"/>
    </row>
    <row r="57" spans="1:10" ht="15.75">
      <c r="A57" s="1" t="s">
        <v>88</v>
      </c>
      <c r="B57" s="31" t="s">
        <v>89</v>
      </c>
      <c r="C57" s="42">
        <v>17335</v>
      </c>
      <c r="D57" s="37">
        <v>6611</v>
      </c>
      <c r="E57" s="24">
        <f t="shared" si="2"/>
        <v>38.13671762330545</v>
      </c>
      <c r="F57" s="26">
        <v>2110</v>
      </c>
      <c r="G57" s="23">
        <f t="shared" si="3"/>
        <v>12.171906547447362</v>
      </c>
      <c r="H57" s="26">
        <v>4501</v>
      </c>
      <c r="I57" s="23">
        <f t="shared" si="4"/>
        <v>25.96481107585809</v>
      </c>
      <c r="J57" s="1"/>
    </row>
    <row r="58" spans="1:10" ht="15.75">
      <c r="A58" s="1" t="s">
        <v>90</v>
      </c>
      <c r="B58" s="31" t="s">
        <v>91</v>
      </c>
      <c r="C58" s="42">
        <v>17666</v>
      </c>
      <c r="D58" s="37">
        <v>5072</v>
      </c>
      <c r="E58" s="24">
        <f t="shared" si="2"/>
        <v>28.710517378014266</v>
      </c>
      <c r="F58" s="26">
        <v>2256</v>
      </c>
      <c r="G58" s="23">
        <f t="shared" si="3"/>
        <v>12.770293218612021</v>
      </c>
      <c r="H58" s="26">
        <v>2816</v>
      </c>
      <c r="I58" s="23">
        <f t="shared" si="4"/>
        <v>15.940224159402241</v>
      </c>
      <c r="J58" s="1"/>
    </row>
    <row r="59" spans="1:10" ht="15.75">
      <c r="A59" s="1" t="s">
        <v>92</v>
      </c>
      <c r="B59" s="31" t="s">
        <v>93</v>
      </c>
      <c r="C59" s="42">
        <v>4482</v>
      </c>
      <c r="D59" s="37">
        <v>1030</v>
      </c>
      <c r="E59" s="24">
        <f t="shared" si="2"/>
        <v>22.980812137438644</v>
      </c>
      <c r="F59" s="26">
        <v>776</v>
      </c>
      <c r="G59" s="23">
        <f t="shared" si="3"/>
        <v>17.313699241410085</v>
      </c>
      <c r="H59" s="26">
        <v>254</v>
      </c>
      <c r="I59" s="23">
        <f t="shared" si="4"/>
        <v>5.667112896028559</v>
      </c>
      <c r="J59" s="1"/>
    </row>
    <row r="60" spans="1:10" ht="15.75">
      <c r="A60" s="1" t="s">
        <v>94</v>
      </c>
      <c r="B60" s="31" t="s">
        <v>95</v>
      </c>
      <c r="C60" s="42">
        <v>27946</v>
      </c>
      <c r="D60" s="37">
        <v>6933</v>
      </c>
      <c r="E60" s="24">
        <f t="shared" si="2"/>
        <v>24.808559364488655</v>
      </c>
      <c r="F60" s="26">
        <v>2884</v>
      </c>
      <c r="G60" s="23">
        <f t="shared" si="3"/>
        <v>10.319902669433908</v>
      </c>
      <c r="H60" s="26">
        <v>4049</v>
      </c>
      <c r="I60" s="23">
        <f t="shared" si="4"/>
        <v>14.48865669505475</v>
      </c>
      <c r="J60" s="1"/>
    </row>
    <row r="61" spans="1:10" ht="15.75">
      <c r="A61" s="1" t="s">
        <v>96</v>
      </c>
      <c r="B61" s="31" t="s">
        <v>97</v>
      </c>
      <c r="C61" s="42">
        <v>23460</v>
      </c>
      <c r="D61" s="37">
        <v>7858</v>
      </c>
      <c r="E61" s="24">
        <f t="shared" si="2"/>
        <v>33.49531116794544</v>
      </c>
      <c r="F61" s="26">
        <v>6299</v>
      </c>
      <c r="G61" s="23">
        <f t="shared" si="3"/>
        <v>26.849957374254053</v>
      </c>
      <c r="H61" s="26">
        <v>1559</v>
      </c>
      <c r="I61" s="23">
        <f t="shared" si="4"/>
        <v>6.64535379369139</v>
      </c>
      <c r="J61" s="1"/>
    </row>
    <row r="62" spans="1:10" ht="15.75">
      <c r="A62" s="1" t="s">
        <v>98</v>
      </c>
      <c r="B62" s="31" t="s">
        <v>99</v>
      </c>
      <c r="C62" s="42">
        <v>7234</v>
      </c>
      <c r="D62" s="37">
        <v>1784</v>
      </c>
      <c r="E62" s="24">
        <f t="shared" si="2"/>
        <v>24.66132153718551</v>
      </c>
      <c r="F62" s="26">
        <v>645</v>
      </c>
      <c r="G62" s="23">
        <f t="shared" si="3"/>
        <v>8.91622891899364</v>
      </c>
      <c r="H62" s="26">
        <v>1139</v>
      </c>
      <c r="I62" s="23">
        <f t="shared" si="4"/>
        <v>15.745092618191872</v>
      </c>
      <c r="J62" s="1"/>
    </row>
    <row r="63" spans="1:10" ht="15.75">
      <c r="A63" s="1" t="s">
        <v>100</v>
      </c>
      <c r="B63" s="31" t="s">
        <v>101</v>
      </c>
      <c r="C63" s="42">
        <v>22327</v>
      </c>
      <c r="D63" s="37">
        <v>9571</v>
      </c>
      <c r="E63" s="24">
        <f t="shared" si="2"/>
        <v>42.86738030187665</v>
      </c>
      <c r="F63" s="26">
        <v>5582</v>
      </c>
      <c r="G63" s="23">
        <f t="shared" si="3"/>
        <v>25.001119720517757</v>
      </c>
      <c r="H63" s="26">
        <v>3989</v>
      </c>
      <c r="I63" s="23">
        <f t="shared" si="4"/>
        <v>17.86626058135889</v>
      </c>
      <c r="J63" s="1"/>
    </row>
    <row r="64" spans="1:10" ht="15.75">
      <c r="A64" s="1" t="s">
        <v>102</v>
      </c>
      <c r="B64" s="31" t="s">
        <v>103</v>
      </c>
      <c r="C64" s="42">
        <v>753</v>
      </c>
      <c r="D64" s="37">
        <v>425</v>
      </c>
      <c r="E64" s="24">
        <f t="shared" si="2"/>
        <v>56.440903054448874</v>
      </c>
      <c r="F64" s="26">
        <v>191</v>
      </c>
      <c r="G64" s="23">
        <f t="shared" si="3"/>
        <v>25.36520584329349</v>
      </c>
      <c r="H64" s="26">
        <v>234</v>
      </c>
      <c r="I64" s="23">
        <f t="shared" si="4"/>
        <v>31.07569721115538</v>
      </c>
      <c r="J64" s="1"/>
    </row>
    <row r="65" spans="1:10" ht="15.75">
      <c r="A65" s="1" t="s">
        <v>104</v>
      </c>
      <c r="B65" s="31" t="s">
        <v>105</v>
      </c>
      <c r="C65" s="42">
        <v>9238</v>
      </c>
      <c r="D65" s="37">
        <v>2090</v>
      </c>
      <c r="E65" s="24">
        <f t="shared" si="2"/>
        <v>22.623944576748215</v>
      </c>
      <c r="F65" s="26">
        <v>1275</v>
      </c>
      <c r="G65" s="23">
        <f t="shared" si="3"/>
        <v>13.801688677202858</v>
      </c>
      <c r="H65" s="26">
        <v>815</v>
      </c>
      <c r="I65" s="23">
        <f t="shared" si="4"/>
        <v>8.822255899545356</v>
      </c>
      <c r="J65" s="1"/>
    </row>
    <row r="66" spans="1:10" ht="15.75">
      <c r="A66" s="1" t="s">
        <v>106</v>
      </c>
      <c r="B66" s="31" t="s">
        <v>107</v>
      </c>
      <c r="C66" s="42">
        <v>5945</v>
      </c>
      <c r="D66" s="37">
        <v>1520</v>
      </c>
      <c r="E66" s="24">
        <f t="shared" si="2"/>
        <v>25.5677039529016</v>
      </c>
      <c r="F66" s="26">
        <v>1186</v>
      </c>
      <c r="G66" s="23">
        <f t="shared" si="3"/>
        <v>19.949537426408746</v>
      </c>
      <c r="H66" s="26">
        <v>334</v>
      </c>
      <c r="I66" s="23">
        <f t="shared" si="4"/>
        <v>5.618166526492851</v>
      </c>
      <c r="J66" s="1"/>
    </row>
    <row r="67" spans="1:10" ht="15.75">
      <c r="A67" s="1" t="s">
        <v>108</v>
      </c>
      <c r="B67" s="31" t="s">
        <v>109</v>
      </c>
      <c r="C67" s="42">
        <v>19803</v>
      </c>
      <c r="D67" s="37">
        <v>4242</v>
      </c>
      <c r="E67" s="24">
        <f t="shared" si="2"/>
        <v>21.42099681866384</v>
      </c>
      <c r="F67" s="26">
        <v>1324</v>
      </c>
      <c r="G67" s="23">
        <f t="shared" si="3"/>
        <v>6.68585567843256</v>
      </c>
      <c r="H67" s="26">
        <v>2918</v>
      </c>
      <c r="I67" s="23">
        <f t="shared" si="4"/>
        <v>14.735141140231278</v>
      </c>
      <c r="J67" s="1"/>
    </row>
    <row r="68" spans="1:10" ht="15.75">
      <c r="A68" s="1" t="s">
        <v>110</v>
      </c>
      <c r="B68" s="31" t="s">
        <v>111</v>
      </c>
      <c r="C68" s="42">
        <v>49518</v>
      </c>
      <c r="D68" s="37">
        <v>10162</v>
      </c>
      <c r="E68" s="24">
        <f t="shared" si="2"/>
        <v>20.52183044549457</v>
      </c>
      <c r="F68" s="26">
        <v>2219</v>
      </c>
      <c r="G68" s="23">
        <f t="shared" si="3"/>
        <v>4.481198756007916</v>
      </c>
      <c r="H68" s="26">
        <v>7943</v>
      </c>
      <c r="I68" s="23">
        <f t="shared" si="4"/>
        <v>16.040631689486652</v>
      </c>
      <c r="J68" s="1"/>
    </row>
    <row r="69" spans="1:10" ht="15.75">
      <c r="A69" s="1" t="s">
        <v>112</v>
      </c>
      <c r="B69" s="31" t="s">
        <v>113</v>
      </c>
      <c r="C69" s="42">
        <v>2827</v>
      </c>
      <c r="D69" s="37">
        <v>497</v>
      </c>
      <c r="E69" s="24">
        <f t="shared" si="2"/>
        <v>17.580474000707465</v>
      </c>
      <c r="F69" s="26">
        <v>239</v>
      </c>
      <c r="G69" s="23">
        <f t="shared" si="3"/>
        <v>8.454191722674214</v>
      </c>
      <c r="H69" s="26">
        <v>258</v>
      </c>
      <c r="I69" s="23">
        <f t="shared" si="4"/>
        <v>9.126282278033251</v>
      </c>
      <c r="J69" s="1"/>
    </row>
    <row r="70" spans="1:10" ht="15.75">
      <c r="A70" s="1" t="s">
        <v>114</v>
      </c>
      <c r="B70" s="31" t="s">
        <v>115</v>
      </c>
      <c r="C70" s="42">
        <v>2710</v>
      </c>
      <c r="D70" s="37">
        <v>938</v>
      </c>
      <c r="E70" s="24">
        <f t="shared" si="2"/>
        <v>34.61254612546125</v>
      </c>
      <c r="F70" s="26">
        <v>436</v>
      </c>
      <c r="G70" s="23">
        <f t="shared" si="3"/>
        <v>16.088560885608857</v>
      </c>
      <c r="H70" s="26">
        <v>502</v>
      </c>
      <c r="I70" s="23">
        <f t="shared" si="4"/>
        <v>18.523985239852397</v>
      </c>
      <c r="J70" s="1"/>
    </row>
    <row r="71" spans="1:10" ht="15.75">
      <c r="A71" s="1" t="s">
        <v>116</v>
      </c>
      <c r="B71" s="31" t="s">
        <v>117</v>
      </c>
      <c r="C71" s="42">
        <v>13357</v>
      </c>
      <c r="D71" s="37">
        <v>3418</v>
      </c>
      <c r="E71" s="24">
        <f t="shared" si="2"/>
        <v>25.589578498165753</v>
      </c>
      <c r="F71" s="26">
        <v>1197</v>
      </c>
      <c r="G71" s="23">
        <f t="shared" si="3"/>
        <v>8.961593172119487</v>
      </c>
      <c r="H71" s="26">
        <v>2221</v>
      </c>
      <c r="I71" s="23">
        <f t="shared" si="4"/>
        <v>16.627985326046268</v>
      </c>
      <c r="J71" s="1"/>
    </row>
    <row r="72" spans="1:10" ht="15.75">
      <c r="A72" s="1" t="s">
        <v>118</v>
      </c>
      <c r="B72" s="31" t="s">
        <v>119</v>
      </c>
      <c r="C72" s="42">
        <v>7548</v>
      </c>
      <c r="D72" s="37">
        <v>2015</v>
      </c>
      <c r="E72" s="24">
        <f t="shared" si="2"/>
        <v>26.69581346051934</v>
      </c>
      <c r="F72" s="26">
        <v>381</v>
      </c>
      <c r="G72" s="23">
        <f t="shared" si="3"/>
        <v>5.047694753577106</v>
      </c>
      <c r="H72" s="26">
        <v>1634</v>
      </c>
      <c r="I72" s="23">
        <f t="shared" si="4"/>
        <v>21.64811870694224</v>
      </c>
      <c r="J72" s="1"/>
    </row>
    <row r="73" spans="1:10" ht="15.75">
      <c r="A73" s="1" t="s">
        <v>120</v>
      </c>
      <c r="B73" s="31" t="s">
        <v>121</v>
      </c>
      <c r="C73" s="42">
        <v>6956</v>
      </c>
      <c r="D73" s="37">
        <v>2593</v>
      </c>
      <c r="E73" s="24">
        <f t="shared" si="2"/>
        <v>37.277170787809084</v>
      </c>
      <c r="F73" s="26">
        <v>1075</v>
      </c>
      <c r="G73" s="23">
        <f t="shared" si="3"/>
        <v>15.454284071305349</v>
      </c>
      <c r="H73" s="26">
        <v>1518</v>
      </c>
      <c r="I73" s="23">
        <f t="shared" si="4"/>
        <v>21.822886716503735</v>
      </c>
      <c r="J73" s="1"/>
    </row>
    <row r="74" spans="1:10" ht="15.75">
      <c r="A74" s="1" t="s">
        <v>122</v>
      </c>
      <c r="B74" s="31" t="s">
        <v>123</v>
      </c>
      <c r="C74" s="42">
        <v>13770</v>
      </c>
      <c r="D74" s="37">
        <v>2127</v>
      </c>
      <c r="E74" s="24">
        <f t="shared" si="2"/>
        <v>15.446623093681916</v>
      </c>
      <c r="F74" s="26">
        <v>1335</v>
      </c>
      <c r="G74" s="23">
        <f t="shared" si="3"/>
        <v>9.694989106753813</v>
      </c>
      <c r="H74" s="26">
        <v>792</v>
      </c>
      <c r="I74" s="23">
        <f t="shared" si="4"/>
        <v>5.751633986928105</v>
      </c>
      <c r="J74" s="1"/>
    </row>
    <row r="75" spans="1:10" ht="15.75">
      <c r="A75" s="1" t="s">
        <v>124</v>
      </c>
      <c r="B75" s="31" t="s">
        <v>125</v>
      </c>
      <c r="C75" s="42">
        <v>3027</v>
      </c>
      <c r="D75" s="37">
        <v>611</v>
      </c>
      <c r="E75" s="24">
        <f t="shared" si="2"/>
        <v>20.185001651800462</v>
      </c>
      <c r="F75" s="26">
        <v>381</v>
      </c>
      <c r="G75" s="23">
        <f t="shared" si="3"/>
        <v>12.586719524281467</v>
      </c>
      <c r="H75" s="26">
        <v>230</v>
      </c>
      <c r="I75" s="23">
        <f t="shared" si="4"/>
        <v>7.598282127518996</v>
      </c>
      <c r="J75" s="1"/>
    </row>
    <row r="76" spans="1:10" ht="15.75">
      <c r="A76" s="1"/>
      <c r="B76" s="31"/>
      <c r="C76" s="42"/>
      <c r="D76" s="37"/>
      <c r="E76" s="24"/>
      <c r="F76" s="17"/>
      <c r="G76" s="23"/>
      <c r="H76" s="26"/>
      <c r="I76" s="23"/>
      <c r="J76" s="1"/>
    </row>
    <row r="77" spans="1:10" ht="15.75">
      <c r="A77" s="1" t="s">
        <v>126</v>
      </c>
      <c r="B77" s="31" t="s">
        <v>127</v>
      </c>
      <c r="C77" s="26">
        <v>2133</v>
      </c>
      <c r="D77" s="37">
        <v>1045</v>
      </c>
      <c r="E77" s="24">
        <f t="shared" si="2"/>
        <v>48.99203000468823</v>
      </c>
      <c r="F77" s="26">
        <v>246</v>
      </c>
      <c r="G77" s="23">
        <f>(F77/C77)*100</f>
        <v>11.533052039381154</v>
      </c>
      <c r="H77" s="26">
        <v>799</v>
      </c>
      <c r="I77" s="23">
        <f>(H77/C77)*100</f>
        <v>37.45897796530708</v>
      </c>
      <c r="J77" s="1"/>
    </row>
    <row r="78" spans="1:11" ht="15.75">
      <c r="A78" s="21"/>
      <c r="B78" s="36"/>
      <c r="C78" s="27"/>
      <c r="D78" s="27"/>
      <c r="E78" s="11"/>
      <c r="F78" s="15"/>
      <c r="G78" s="11"/>
      <c r="H78" s="27"/>
      <c r="I78" s="1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2" t="s">
        <v>153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2" t="s">
        <v>157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56" r:id="rId1"/>
  <headerFooter alignWithMargins="0">
    <oddFooter>&amp;C&amp;D&amp;R&amp;D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75" zoomScaleNormal="75" workbookViewId="0" topLeftCell="A1">
      <selection activeCell="A1" sqref="A1"/>
    </sheetView>
  </sheetViews>
  <sheetFormatPr defaultColWidth="18.5" defaultRowHeight="15.75"/>
  <cols>
    <col min="1" max="1" width="38.19921875" style="0" customWidth="1"/>
    <col min="2" max="2" width="14.69921875" style="0" customWidth="1"/>
    <col min="3" max="3" width="14.09765625" style="0" customWidth="1"/>
    <col min="4" max="4" width="14" style="0" customWidth="1"/>
    <col min="5" max="5" width="13.3984375" style="0" customWidth="1"/>
    <col min="6" max="6" width="16.296875" style="0" customWidth="1"/>
    <col min="7" max="7" width="13.3984375" style="0" customWidth="1"/>
    <col min="8" max="8" width="13.296875" style="0" customWidth="1"/>
    <col min="9" max="9" width="13.8984375" style="0" customWidth="1"/>
  </cols>
  <sheetData>
    <row r="1" spans="1:11" ht="16.5">
      <c r="A1" s="43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4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2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152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hidden="1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" t="s">
        <v>144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 t="s">
        <v>128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 t="s">
        <v>129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2" t="s">
        <v>150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 t="s">
        <v>130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2" t="s">
        <v>149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2" t="s">
        <v>153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2" t="s">
        <v>157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2" t="s">
        <v>161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45" customFormat="1" ht="15.75">
      <c r="A20" s="44" t="s">
        <v>158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5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 t="s">
        <v>133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 t="s">
        <v>134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 t="s">
        <v>135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 t="s">
        <v>136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 t="s">
        <v>137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 t="s">
        <v>138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.75">
      <c r="A31" s="1" t="s">
        <v>139</v>
      </c>
    </row>
  </sheetData>
  <hyperlinks>
    <hyperlink ref="A20" r:id="rId1" display="http://www.fhwa.dot.gov/bridge/nbi.htm"/>
    <hyperlink ref="A3" location="Notes!A1" display="[See Notes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4.69921875" style="0" customWidth="1"/>
    <col min="2" max="16384" width="9.69921875" style="0" customWidth="1"/>
  </cols>
  <sheetData>
    <row r="1" spans="1:9" ht="15.75">
      <c r="A1" s="1" t="s">
        <v>141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142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1:9" ht="15.75">
      <c r="A7" s="1"/>
      <c r="B7" s="1"/>
      <c r="C7" s="1"/>
      <c r="D7" s="1"/>
      <c r="E7" s="1" t="s">
        <v>2</v>
      </c>
      <c r="F7" s="1"/>
      <c r="G7" s="1"/>
      <c r="H7" s="1"/>
      <c r="I7" s="1"/>
    </row>
    <row r="8" spans="1:9" ht="15.75">
      <c r="A8" s="1"/>
      <c r="B8" s="1"/>
      <c r="C8" s="1"/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</row>
    <row r="9" spans="1:9" ht="15.75">
      <c r="A9" s="1"/>
      <c r="B9" s="1"/>
      <c r="C9" s="4" t="s">
        <v>3</v>
      </c>
      <c r="D9" s="1"/>
      <c r="E9" s="1"/>
      <c r="F9" s="1" t="s">
        <v>4</v>
      </c>
      <c r="G9" s="1"/>
      <c r="H9" s="1" t="s">
        <v>5</v>
      </c>
      <c r="I9" s="1"/>
    </row>
    <row r="10" spans="1:9" ht="15.75">
      <c r="A10" s="5" t="s">
        <v>6</v>
      </c>
      <c r="B10" s="5" t="s">
        <v>7</v>
      </c>
      <c r="C10" s="4" t="s">
        <v>8</v>
      </c>
      <c r="D10" s="4" t="s">
        <v>9</v>
      </c>
      <c r="E10" s="1"/>
      <c r="F10" s="1" t="s">
        <v>10</v>
      </c>
      <c r="G10" s="1"/>
      <c r="H10" s="1" t="s">
        <v>11</v>
      </c>
      <c r="I10" s="1"/>
    </row>
    <row r="11" spans="1:9" ht="15.75">
      <c r="A11" s="1"/>
      <c r="B11" s="5" t="s">
        <v>12</v>
      </c>
      <c r="C11" s="4" t="s">
        <v>13</v>
      </c>
      <c r="D11" s="4" t="s">
        <v>14</v>
      </c>
      <c r="E11" s="4" t="s">
        <v>15</v>
      </c>
      <c r="F11" s="3" t="s">
        <v>1</v>
      </c>
      <c r="G11" s="3" t="s">
        <v>1</v>
      </c>
      <c r="H11" s="3" t="s">
        <v>1</v>
      </c>
      <c r="I11" s="3" t="s">
        <v>1</v>
      </c>
    </row>
    <row r="12" spans="1:9" ht="15.75">
      <c r="A12" s="1"/>
      <c r="B12" s="1"/>
      <c r="C12" s="1"/>
      <c r="D12" s="1"/>
      <c r="E12" s="1"/>
      <c r="F12" s="4" t="s">
        <v>3</v>
      </c>
      <c r="G12" s="4" t="s">
        <v>15</v>
      </c>
      <c r="H12" s="4" t="s">
        <v>3</v>
      </c>
      <c r="I12" s="4" t="s">
        <v>15</v>
      </c>
    </row>
    <row r="13" spans="1:9" ht="15.75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</row>
    <row r="14" spans="1:9" ht="15.75">
      <c r="A14" s="1" t="s">
        <v>143</v>
      </c>
      <c r="B14" s="1" t="s">
        <v>23</v>
      </c>
      <c r="C14" s="6">
        <v>587755</v>
      </c>
      <c r="D14" s="6">
        <v>167993</v>
      </c>
      <c r="E14" s="7">
        <f aca="true" t="shared" si="0" ref="E14:E45">(D14/C14)*100</f>
        <v>28.582147323289465</v>
      </c>
      <c r="F14" s="6">
        <v>87106</v>
      </c>
      <c r="G14" s="7">
        <f aca="true" t="shared" si="1" ref="G14:G45">(F14/C14)*100</f>
        <v>14.820120628493164</v>
      </c>
      <c r="H14" s="6">
        <v>80887</v>
      </c>
      <c r="I14" s="7">
        <f aca="true" t="shared" si="2" ref="I14:I45">(H14/C14)*100</f>
        <v>13.762026694796301</v>
      </c>
    </row>
    <row r="15" spans="1:9" ht="15.75">
      <c r="A15" s="1" t="s">
        <v>24</v>
      </c>
      <c r="B15" s="1" t="s">
        <v>25</v>
      </c>
      <c r="C15" s="6">
        <v>15635</v>
      </c>
      <c r="D15" s="6">
        <v>5053</v>
      </c>
      <c r="E15" s="7">
        <f t="shared" si="0"/>
        <v>32.31851614966422</v>
      </c>
      <c r="F15" s="6">
        <v>2846</v>
      </c>
      <c r="G15" s="7">
        <f t="shared" si="1"/>
        <v>18.202750239846498</v>
      </c>
      <c r="H15" s="6">
        <v>2207</v>
      </c>
      <c r="I15" s="7">
        <f t="shared" si="2"/>
        <v>14.115765909817718</v>
      </c>
    </row>
    <row r="16" spans="1:9" ht="15.75">
      <c r="A16" s="1" t="s">
        <v>26</v>
      </c>
      <c r="B16" s="1" t="s">
        <v>27</v>
      </c>
      <c r="C16" s="6">
        <v>1409</v>
      </c>
      <c r="D16" s="1">
        <v>400</v>
      </c>
      <c r="E16" s="7">
        <f t="shared" si="0"/>
        <v>28.388928317955997</v>
      </c>
      <c r="F16" s="1">
        <v>168</v>
      </c>
      <c r="G16" s="7">
        <f t="shared" si="1"/>
        <v>11.923349893541518</v>
      </c>
      <c r="H16" s="1">
        <v>232</v>
      </c>
      <c r="I16" s="7">
        <f t="shared" si="2"/>
        <v>16.465578424414478</v>
      </c>
    </row>
    <row r="17" spans="1:9" ht="15.75">
      <c r="A17" s="1" t="s">
        <v>28</v>
      </c>
      <c r="B17" s="1" t="s">
        <v>29</v>
      </c>
      <c r="C17" s="6">
        <v>6714</v>
      </c>
      <c r="D17" s="1">
        <v>696</v>
      </c>
      <c r="E17" s="7">
        <f t="shared" si="0"/>
        <v>10.366398570151922</v>
      </c>
      <c r="F17" s="1">
        <v>196</v>
      </c>
      <c r="G17" s="7">
        <f t="shared" si="1"/>
        <v>2.919273160560024</v>
      </c>
      <c r="H17" s="1">
        <v>500</v>
      </c>
      <c r="I17" s="7">
        <f t="shared" si="2"/>
        <v>7.447125409591898</v>
      </c>
    </row>
    <row r="18" spans="1:9" ht="15.75">
      <c r="A18" s="1" t="s">
        <v>30</v>
      </c>
      <c r="B18" s="1" t="s">
        <v>31</v>
      </c>
      <c r="C18" s="6">
        <v>12451</v>
      </c>
      <c r="D18" s="6">
        <v>3500</v>
      </c>
      <c r="E18" s="7">
        <f t="shared" si="0"/>
        <v>28.11019195245362</v>
      </c>
      <c r="F18" s="6">
        <v>1482</v>
      </c>
      <c r="G18" s="7">
        <f t="shared" si="1"/>
        <v>11.902658421010361</v>
      </c>
      <c r="H18" s="6">
        <v>2018</v>
      </c>
      <c r="I18" s="7">
        <f t="shared" si="2"/>
        <v>16.207533531443257</v>
      </c>
    </row>
    <row r="19" spans="1:9" ht="15.75">
      <c r="A19" s="1" t="s">
        <v>32</v>
      </c>
      <c r="B19" s="1" t="s">
        <v>33</v>
      </c>
      <c r="C19" s="6">
        <v>23672</v>
      </c>
      <c r="D19" s="6">
        <v>6790</v>
      </c>
      <c r="E19" s="7">
        <f t="shared" si="0"/>
        <v>28.68367691787766</v>
      </c>
      <c r="F19" s="6">
        <v>2458</v>
      </c>
      <c r="G19" s="7">
        <f t="shared" si="1"/>
        <v>10.383575532274417</v>
      </c>
      <c r="H19" s="6">
        <v>4332</v>
      </c>
      <c r="I19" s="7">
        <f t="shared" si="2"/>
        <v>18.30010138560324</v>
      </c>
    </row>
    <row r="20" spans="1:9" ht="15.75">
      <c r="A20" s="1" t="s">
        <v>34</v>
      </c>
      <c r="B20" s="1" t="s">
        <v>35</v>
      </c>
      <c r="C20" s="6">
        <v>7977</v>
      </c>
      <c r="D20" s="6">
        <v>1440</v>
      </c>
      <c r="E20" s="7">
        <f t="shared" si="0"/>
        <v>18.05189921022941</v>
      </c>
      <c r="F20" s="1">
        <v>587</v>
      </c>
      <c r="G20" s="7">
        <f t="shared" si="1"/>
        <v>7.358656136392128</v>
      </c>
      <c r="H20" s="1">
        <v>853</v>
      </c>
      <c r="I20" s="7">
        <f t="shared" si="2"/>
        <v>10.693243073837282</v>
      </c>
    </row>
    <row r="21" spans="1:9" ht="15.75">
      <c r="A21" s="1" t="s">
        <v>36</v>
      </c>
      <c r="B21" s="1" t="s">
        <v>37</v>
      </c>
      <c r="C21" s="6">
        <v>4178</v>
      </c>
      <c r="D21" s="6">
        <v>1278</v>
      </c>
      <c r="E21" s="7">
        <f t="shared" si="0"/>
        <v>30.58879846816659</v>
      </c>
      <c r="F21" s="1">
        <v>371</v>
      </c>
      <c r="G21" s="7">
        <f t="shared" si="1"/>
        <v>8.87984681665869</v>
      </c>
      <c r="H21" s="1">
        <v>907</v>
      </c>
      <c r="I21" s="7">
        <f t="shared" si="2"/>
        <v>21.7089516515079</v>
      </c>
    </row>
    <row r="22" spans="1:9" ht="15.75">
      <c r="A22" s="1" t="s">
        <v>38</v>
      </c>
      <c r="B22" s="1" t="s">
        <v>39</v>
      </c>
      <c r="C22" s="1">
        <v>824</v>
      </c>
      <c r="D22" s="1">
        <v>131</v>
      </c>
      <c r="E22" s="7">
        <f t="shared" si="0"/>
        <v>15.898058252427186</v>
      </c>
      <c r="F22" s="1">
        <v>53</v>
      </c>
      <c r="G22" s="7">
        <f t="shared" si="1"/>
        <v>6.432038834951456</v>
      </c>
      <c r="H22" s="1">
        <v>78</v>
      </c>
      <c r="I22" s="7">
        <f t="shared" si="2"/>
        <v>9.466019417475728</v>
      </c>
    </row>
    <row r="23" spans="1:9" ht="15.75">
      <c r="A23" s="1" t="s">
        <v>40</v>
      </c>
      <c r="B23" s="1" t="s">
        <v>41</v>
      </c>
      <c r="C23" s="1">
        <v>250</v>
      </c>
      <c r="D23" s="1">
        <v>162</v>
      </c>
      <c r="E23" s="7">
        <f t="shared" si="0"/>
        <v>64.8</v>
      </c>
      <c r="F23" s="1">
        <v>28</v>
      </c>
      <c r="G23" s="7">
        <f t="shared" si="1"/>
        <v>11.200000000000001</v>
      </c>
      <c r="H23" s="1">
        <v>134</v>
      </c>
      <c r="I23" s="7">
        <f t="shared" si="2"/>
        <v>53.6</v>
      </c>
    </row>
    <row r="24" spans="1:9" ht="15.75">
      <c r="A24" s="1" t="s">
        <v>42</v>
      </c>
      <c r="B24" s="1" t="s">
        <v>43</v>
      </c>
      <c r="C24" s="6">
        <v>11187</v>
      </c>
      <c r="D24" s="6">
        <v>2227</v>
      </c>
      <c r="E24" s="7">
        <f t="shared" si="0"/>
        <v>19.90703495128274</v>
      </c>
      <c r="F24" s="1">
        <v>311</v>
      </c>
      <c r="G24" s="7">
        <f t="shared" si="1"/>
        <v>2.780012514525789</v>
      </c>
      <c r="H24" s="6">
        <v>1916</v>
      </c>
      <c r="I24" s="7">
        <f t="shared" si="2"/>
        <v>17.12702243675695</v>
      </c>
    </row>
    <row r="25" spans="1:9" ht="15.75">
      <c r="A25" s="1" t="s">
        <v>44</v>
      </c>
      <c r="B25" s="1" t="s">
        <v>45</v>
      </c>
      <c r="C25" s="6">
        <v>14382</v>
      </c>
      <c r="D25" s="6">
        <v>3712</v>
      </c>
      <c r="E25" s="7">
        <f t="shared" si="0"/>
        <v>25.81004032818801</v>
      </c>
      <c r="F25" s="6">
        <v>1774</v>
      </c>
      <c r="G25" s="7">
        <f t="shared" si="1"/>
        <v>12.334863023223473</v>
      </c>
      <c r="H25" s="6">
        <v>1938</v>
      </c>
      <c r="I25" s="7">
        <f t="shared" si="2"/>
        <v>13.47517730496454</v>
      </c>
    </row>
    <row r="26" spans="1:9" ht="15.75">
      <c r="A26" s="1" t="s">
        <v>46</v>
      </c>
      <c r="B26" s="1" t="s">
        <v>47</v>
      </c>
      <c r="C26" s="6">
        <v>1066</v>
      </c>
      <c r="D26" s="1">
        <v>550</v>
      </c>
      <c r="E26" s="7">
        <f t="shared" si="0"/>
        <v>51.594746716697934</v>
      </c>
      <c r="F26" s="1">
        <v>201</v>
      </c>
      <c r="G26" s="7">
        <f t="shared" si="1"/>
        <v>18.855534709193243</v>
      </c>
      <c r="H26" s="1">
        <v>349</v>
      </c>
      <c r="I26" s="7">
        <f t="shared" si="2"/>
        <v>32.73921200750469</v>
      </c>
    </row>
    <row r="27" spans="1:9" ht="15.75">
      <c r="A27" s="1" t="s">
        <v>48</v>
      </c>
      <c r="B27" s="1" t="s">
        <v>49</v>
      </c>
      <c r="C27" s="6">
        <v>4032</v>
      </c>
      <c r="D27" s="1">
        <v>752</v>
      </c>
      <c r="E27" s="7">
        <f t="shared" si="0"/>
        <v>18.650793650793652</v>
      </c>
      <c r="F27" s="1">
        <v>317</v>
      </c>
      <c r="G27" s="7">
        <f t="shared" si="1"/>
        <v>7.862103174603174</v>
      </c>
      <c r="H27" s="1">
        <v>435</v>
      </c>
      <c r="I27" s="7">
        <f t="shared" si="2"/>
        <v>10.788690476190476</v>
      </c>
    </row>
    <row r="28" spans="1:9" ht="15.75">
      <c r="A28" s="1" t="s">
        <v>50</v>
      </c>
      <c r="B28" s="1" t="s">
        <v>51</v>
      </c>
      <c r="C28" s="6">
        <v>25497</v>
      </c>
      <c r="D28" s="6">
        <v>4961</v>
      </c>
      <c r="E28" s="7">
        <f t="shared" si="0"/>
        <v>19.457191042083384</v>
      </c>
      <c r="F28" s="6">
        <v>2821</v>
      </c>
      <c r="G28" s="7">
        <f t="shared" si="1"/>
        <v>11.06404675059811</v>
      </c>
      <c r="H28" s="6">
        <v>2140</v>
      </c>
      <c r="I28" s="7">
        <f t="shared" si="2"/>
        <v>8.393144291485273</v>
      </c>
    </row>
    <row r="29" spans="1:9" ht="15.75">
      <c r="A29" s="1" t="s">
        <v>52</v>
      </c>
      <c r="B29" s="1" t="s">
        <v>53</v>
      </c>
      <c r="C29" s="6">
        <v>18002</v>
      </c>
      <c r="D29" s="6">
        <v>4445</v>
      </c>
      <c r="E29" s="7">
        <f t="shared" si="0"/>
        <v>24.691700922119765</v>
      </c>
      <c r="F29" s="6">
        <v>2500</v>
      </c>
      <c r="G29" s="7">
        <f t="shared" si="1"/>
        <v>13.887345850461061</v>
      </c>
      <c r="H29" s="6">
        <v>1945</v>
      </c>
      <c r="I29" s="7">
        <f t="shared" si="2"/>
        <v>10.804355071658705</v>
      </c>
    </row>
    <row r="30" spans="1:9" ht="15.75">
      <c r="A30" s="1" t="s">
        <v>54</v>
      </c>
      <c r="B30" s="1" t="s">
        <v>55</v>
      </c>
      <c r="C30" s="6">
        <v>24632</v>
      </c>
      <c r="D30" s="6">
        <v>7124</v>
      </c>
      <c r="E30" s="7">
        <f t="shared" si="0"/>
        <v>28.921727833712247</v>
      </c>
      <c r="F30" s="6">
        <v>5008</v>
      </c>
      <c r="G30" s="7">
        <f t="shared" si="1"/>
        <v>20.331276388437804</v>
      </c>
      <c r="H30" s="6">
        <v>2116</v>
      </c>
      <c r="I30" s="7">
        <f t="shared" si="2"/>
        <v>8.59045144527444</v>
      </c>
    </row>
    <row r="31" spans="1:9" ht="15.75">
      <c r="A31" s="1" t="s">
        <v>56</v>
      </c>
      <c r="B31" s="1" t="s">
        <v>57</v>
      </c>
      <c r="C31" s="6">
        <v>25720</v>
      </c>
      <c r="D31" s="6">
        <v>6651</v>
      </c>
      <c r="E31" s="7">
        <f t="shared" si="0"/>
        <v>25.859253499222394</v>
      </c>
      <c r="F31" s="6">
        <v>3533</v>
      </c>
      <c r="G31" s="7">
        <f t="shared" si="1"/>
        <v>13.73639191290824</v>
      </c>
      <c r="H31" s="6">
        <v>3118</v>
      </c>
      <c r="I31" s="7">
        <f t="shared" si="2"/>
        <v>12.122861586314153</v>
      </c>
    </row>
    <row r="32" spans="1:9" ht="15.75">
      <c r="A32" s="1" t="s">
        <v>58</v>
      </c>
      <c r="B32" s="1" t="s">
        <v>59</v>
      </c>
      <c r="C32" s="6">
        <v>13374</v>
      </c>
      <c r="D32" s="6">
        <v>4072</v>
      </c>
      <c r="E32" s="7">
        <f t="shared" si="0"/>
        <v>30.447136234484823</v>
      </c>
      <c r="F32" s="6">
        <v>1193</v>
      </c>
      <c r="G32" s="7">
        <f t="shared" si="1"/>
        <v>8.92029310602662</v>
      </c>
      <c r="H32" s="6">
        <v>2879</v>
      </c>
      <c r="I32" s="7">
        <f t="shared" si="2"/>
        <v>21.526843128458204</v>
      </c>
    </row>
    <row r="33" spans="1:9" ht="15.75">
      <c r="A33" s="1" t="s">
        <v>60</v>
      </c>
      <c r="B33" s="1" t="s">
        <v>61</v>
      </c>
      <c r="C33" s="6">
        <v>13485</v>
      </c>
      <c r="D33" s="6">
        <v>4706</v>
      </c>
      <c r="E33" s="7">
        <f t="shared" si="0"/>
        <v>34.89803485354097</v>
      </c>
      <c r="F33" s="6">
        <v>2542</v>
      </c>
      <c r="G33" s="7">
        <f t="shared" si="1"/>
        <v>18.850574712643677</v>
      </c>
      <c r="H33" s="6">
        <v>2164</v>
      </c>
      <c r="I33" s="7">
        <f t="shared" si="2"/>
        <v>16.047460140897293</v>
      </c>
    </row>
    <row r="34" spans="1:9" ht="15.75">
      <c r="A34" s="1" t="s">
        <v>62</v>
      </c>
      <c r="B34" s="1" t="s">
        <v>63</v>
      </c>
      <c r="C34" s="6">
        <v>2360</v>
      </c>
      <c r="D34" s="1">
        <v>873</v>
      </c>
      <c r="E34" s="7">
        <f t="shared" si="0"/>
        <v>36.99152542372882</v>
      </c>
      <c r="F34" s="1">
        <v>375</v>
      </c>
      <c r="G34" s="7">
        <f t="shared" si="1"/>
        <v>15.889830508474576</v>
      </c>
      <c r="H34" s="1">
        <v>498</v>
      </c>
      <c r="I34" s="7">
        <f t="shared" si="2"/>
        <v>21.10169491525424</v>
      </c>
    </row>
    <row r="35" spans="1:9" ht="15.75">
      <c r="A35" s="1" t="s">
        <v>64</v>
      </c>
      <c r="B35" s="1" t="s">
        <v>65</v>
      </c>
      <c r="C35" s="6">
        <v>4965</v>
      </c>
      <c r="D35" s="6">
        <v>1445</v>
      </c>
      <c r="E35" s="7">
        <f t="shared" si="0"/>
        <v>29.103726082578046</v>
      </c>
      <c r="F35" s="1">
        <v>440</v>
      </c>
      <c r="G35" s="7">
        <f t="shared" si="1"/>
        <v>8.862034239677746</v>
      </c>
      <c r="H35" s="6">
        <v>1005</v>
      </c>
      <c r="I35" s="7">
        <f t="shared" si="2"/>
        <v>20.241691842900302</v>
      </c>
    </row>
    <row r="36" spans="1:9" ht="15.75">
      <c r="A36" s="1" t="s">
        <v>66</v>
      </c>
      <c r="B36" s="1" t="s">
        <v>67</v>
      </c>
      <c r="C36" s="6">
        <v>4953</v>
      </c>
      <c r="D36" s="6">
        <v>2480</v>
      </c>
      <c r="E36" s="7">
        <f t="shared" si="0"/>
        <v>50.070664243892594</v>
      </c>
      <c r="F36" s="1">
        <v>705</v>
      </c>
      <c r="G36" s="7">
        <f t="shared" si="1"/>
        <v>14.233797698364627</v>
      </c>
      <c r="H36" s="6">
        <v>1775</v>
      </c>
      <c r="I36" s="7">
        <f t="shared" si="2"/>
        <v>35.83686654552796</v>
      </c>
    </row>
    <row r="37" spans="1:9" ht="15.75">
      <c r="A37" s="1" t="s">
        <v>68</v>
      </c>
      <c r="B37" s="1" t="s">
        <v>69</v>
      </c>
      <c r="C37" s="6">
        <v>10581</v>
      </c>
      <c r="D37" s="6">
        <v>3517</v>
      </c>
      <c r="E37" s="7">
        <f t="shared" si="0"/>
        <v>33.23882430772139</v>
      </c>
      <c r="F37" s="6">
        <v>2181</v>
      </c>
      <c r="G37" s="7">
        <f t="shared" si="1"/>
        <v>20.61241848596541</v>
      </c>
      <c r="H37" s="6">
        <v>1336</v>
      </c>
      <c r="I37" s="7">
        <f t="shared" si="2"/>
        <v>12.626405821755979</v>
      </c>
    </row>
    <row r="38" spans="1:9" ht="15.75">
      <c r="A38" s="1" t="s">
        <v>70</v>
      </c>
      <c r="B38" s="1" t="s">
        <v>71</v>
      </c>
      <c r="C38" s="6">
        <v>12811</v>
      </c>
      <c r="D38" s="6">
        <v>1882</v>
      </c>
      <c r="E38" s="7">
        <f t="shared" si="0"/>
        <v>14.690500351260635</v>
      </c>
      <c r="F38" s="6">
        <v>1278</v>
      </c>
      <c r="G38" s="7">
        <f t="shared" si="1"/>
        <v>9.975802045117476</v>
      </c>
      <c r="H38" s="1">
        <v>604</v>
      </c>
      <c r="I38" s="7">
        <f t="shared" si="2"/>
        <v>4.714698306143158</v>
      </c>
    </row>
    <row r="39" spans="1:9" ht="15.75">
      <c r="A39" s="1" t="s">
        <v>72</v>
      </c>
      <c r="B39" s="1" t="s">
        <v>73</v>
      </c>
      <c r="C39" s="6">
        <v>16672</v>
      </c>
      <c r="D39" s="6">
        <v>5144</v>
      </c>
      <c r="E39" s="7">
        <f t="shared" si="0"/>
        <v>30.854126679462574</v>
      </c>
      <c r="F39" s="6">
        <v>3851</v>
      </c>
      <c r="G39" s="7">
        <f t="shared" si="1"/>
        <v>23.098608445297504</v>
      </c>
      <c r="H39" s="6">
        <v>1293</v>
      </c>
      <c r="I39" s="7">
        <f t="shared" si="2"/>
        <v>7.755518234165066</v>
      </c>
    </row>
    <row r="40" spans="1:9" ht="15.75">
      <c r="A40" s="1" t="s">
        <v>74</v>
      </c>
      <c r="B40" s="1" t="s">
        <v>75</v>
      </c>
      <c r="C40" s="6">
        <v>23388</v>
      </c>
      <c r="D40" s="6">
        <v>9058</v>
      </c>
      <c r="E40" s="7">
        <f t="shared" si="0"/>
        <v>38.72926286984779</v>
      </c>
      <c r="F40" s="6">
        <v>6361</v>
      </c>
      <c r="G40" s="7">
        <f t="shared" si="1"/>
        <v>27.19770822644091</v>
      </c>
      <c r="H40" s="6">
        <v>2697</v>
      </c>
      <c r="I40" s="7">
        <f t="shared" si="2"/>
        <v>11.531554643406876</v>
      </c>
    </row>
    <row r="41" spans="1:9" ht="15.75">
      <c r="A41" s="1" t="s">
        <v>76</v>
      </c>
      <c r="B41" s="1" t="s">
        <v>77</v>
      </c>
      <c r="C41" s="6">
        <v>4981</v>
      </c>
      <c r="D41" s="6">
        <v>1194</v>
      </c>
      <c r="E41" s="7">
        <f t="shared" si="0"/>
        <v>23.97109014254166</v>
      </c>
      <c r="F41" s="1">
        <v>625</v>
      </c>
      <c r="G41" s="7">
        <f t="shared" si="1"/>
        <v>12.547681188516362</v>
      </c>
      <c r="H41" s="1">
        <v>569</v>
      </c>
      <c r="I41" s="7">
        <f t="shared" si="2"/>
        <v>11.423408954025296</v>
      </c>
    </row>
    <row r="42" spans="1:9" ht="15.75">
      <c r="A42" s="1" t="s">
        <v>78</v>
      </c>
      <c r="B42" s="1" t="s">
        <v>79</v>
      </c>
      <c r="C42" s="6">
        <v>15507</v>
      </c>
      <c r="D42" s="6">
        <v>4477</v>
      </c>
      <c r="E42" s="7">
        <f t="shared" si="0"/>
        <v>28.87083252724576</v>
      </c>
      <c r="F42" s="6">
        <v>2760</v>
      </c>
      <c r="G42" s="7">
        <f t="shared" si="1"/>
        <v>17.79841361965564</v>
      </c>
      <c r="H42" s="6">
        <v>1717</v>
      </c>
      <c r="I42" s="7">
        <f t="shared" si="2"/>
        <v>11.07241890759012</v>
      </c>
    </row>
    <row r="43" spans="1:9" ht="15.75">
      <c r="A43" s="1" t="s">
        <v>80</v>
      </c>
      <c r="B43" s="1" t="s">
        <v>81</v>
      </c>
      <c r="C43" s="6">
        <v>1424</v>
      </c>
      <c r="D43" s="1">
        <v>216</v>
      </c>
      <c r="E43" s="7">
        <f t="shared" si="0"/>
        <v>15.168539325842698</v>
      </c>
      <c r="F43" s="1">
        <v>68</v>
      </c>
      <c r="G43" s="7">
        <f t="shared" si="1"/>
        <v>4.775280898876404</v>
      </c>
      <c r="H43" s="1">
        <v>148</v>
      </c>
      <c r="I43" s="7">
        <f t="shared" si="2"/>
        <v>10.393258426966293</v>
      </c>
    </row>
    <row r="44" spans="1:9" ht="15.75">
      <c r="A44" s="1" t="s">
        <v>82</v>
      </c>
      <c r="B44" s="1" t="s">
        <v>83</v>
      </c>
      <c r="C44" s="6">
        <v>2348</v>
      </c>
      <c r="D44" s="1">
        <v>799</v>
      </c>
      <c r="E44" s="7">
        <f t="shared" si="0"/>
        <v>34.028960817717206</v>
      </c>
      <c r="F44" s="1">
        <v>389</v>
      </c>
      <c r="G44" s="7">
        <f t="shared" si="1"/>
        <v>16.567291311754683</v>
      </c>
      <c r="H44" s="1">
        <v>410</v>
      </c>
      <c r="I44" s="7">
        <f t="shared" si="2"/>
        <v>17.461669505962522</v>
      </c>
    </row>
    <row r="45" spans="1:9" ht="15.75">
      <c r="A45" s="1" t="s">
        <v>84</v>
      </c>
      <c r="B45" s="1" t="s">
        <v>85</v>
      </c>
      <c r="C45" s="6">
        <v>6350</v>
      </c>
      <c r="D45" s="6">
        <v>2367</v>
      </c>
      <c r="E45" s="7">
        <f t="shared" si="0"/>
        <v>37.275590551181104</v>
      </c>
      <c r="F45" s="1">
        <v>965</v>
      </c>
      <c r="G45" s="7">
        <f t="shared" si="1"/>
        <v>15.196850393700787</v>
      </c>
      <c r="H45" s="6">
        <v>1402</v>
      </c>
      <c r="I45" s="7">
        <f t="shared" si="2"/>
        <v>22.078740157480315</v>
      </c>
    </row>
    <row r="46" spans="1:9" ht="15.75">
      <c r="A46" s="1" t="s">
        <v>86</v>
      </c>
      <c r="B46" s="1" t="s">
        <v>87</v>
      </c>
      <c r="C46" s="6">
        <v>3694</v>
      </c>
      <c r="D46" s="1">
        <v>673</v>
      </c>
      <c r="E46" s="7">
        <f aca="true" t="shared" si="3" ref="E46:E65">(D46/C46)*100</f>
        <v>18.21873308067136</v>
      </c>
      <c r="F46" s="1">
        <v>314</v>
      </c>
      <c r="G46" s="7">
        <f aca="true" t="shared" si="4" ref="G46:G65">(F46/C46)*100</f>
        <v>8.500270709258256</v>
      </c>
      <c r="H46" s="1">
        <v>359</v>
      </c>
      <c r="I46" s="7">
        <f aca="true" t="shared" si="5" ref="I46:I65">(H46/C46)*100</f>
        <v>9.718462371413104</v>
      </c>
    </row>
    <row r="47" spans="1:9" ht="15.75">
      <c r="A47" s="1" t="s">
        <v>88</v>
      </c>
      <c r="B47" s="1" t="s">
        <v>89</v>
      </c>
      <c r="C47" s="6">
        <v>17387</v>
      </c>
      <c r="D47" s="6">
        <v>7038</v>
      </c>
      <c r="E47" s="7">
        <f t="shared" si="3"/>
        <v>40.478518433312246</v>
      </c>
      <c r="F47" s="6">
        <v>3430</v>
      </c>
      <c r="G47" s="7">
        <f t="shared" si="4"/>
        <v>19.72738252717548</v>
      </c>
      <c r="H47" s="6">
        <v>3608</v>
      </c>
      <c r="I47" s="7">
        <f t="shared" si="5"/>
        <v>20.75113590613677</v>
      </c>
    </row>
    <row r="48" spans="1:9" ht="15.75">
      <c r="A48" s="1" t="s">
        <v>90</v>
      </c>
      <c r="B48" s="1" t="s">
        <v>91</v>
      </c>
      <c r="C48" s="6">
        <v>16822</v>
      </c>
      <c r="D48" s="6">
        <v>5326</v>
      </c>
      <c r="E48" s="7">
        <f t="shared" si="3"/>
        <v>31.660920223516825</v>
      </c>
      <c r="F48" s="6">
        <v>2606</v>
      </c>
      <c r="G48" s="7">
        <f t="shared" si="4"/>
        <v>15.49161811912971</v>
      </c>
      <c r="H48" s="6">
        <v>2720</v>
      </c>
      <c r="I48" s="7">
        <f t="shared" si="5"/>
        <v>16.16930210438711</v>
      </c>
    </row>
    <row r="49" spans="1:9" ht="15.75">
      <c r="A49" s="1" t="s">
        <v>92</v>
      </c>
      <c r="B49" s="1" t="s">
        <v>93</v>
      </c>
      <c r="C49" s="6">
        <v>4517</v>
      </c>
      <c r="D49" s="6">
        <v>1174</v>
      </c>
      <c r="E49" s="7">
        <f t="shared" si="3"/>
        <v>25.99070179322559</v>
      </c>
      <c r="F49" s="1">
        <v>893</v>
      </c>
      <c r="G49" s="7">
        <f t="shared" si="4"/>
        <v>19.769758689395616</v>
      </c>
      <c r="H49" s="1">
        <v>281</v>
      </c>
      <c r="I49" s="7">
        <f t="shared" si="5"/>
        <v>6.220943103829976</v>
      </c>
    </row>
    <row r="50" spans="1:9" ht="15.75">
      <c r="A50" s="1" t="s">
        <v>94</v>
      </c>
      <c r="B50" s="1" t="s">
        <v>95</v>
      </c>
      <c r="C50" s="6">
        <v>27902</v>
      </c>
      <c r="D50" s="6">
        <v>7269</v>
      </c>
      <c r="E50" s="7">
        <f t="shared" si="3"/>
        <v>26.05189592143932</v>
      </c>
      <c r="F50" s="6">
        <v>3472</v>
      </c>
      <c r="G50" s="7">
        <f t="shared" si="4"/>
        <v>12.44355243351731</v>
      </c>
      <c r="H50" s="6">
        <v>3797</v>
      </c>
      <c r="I50" s="7">
        <f t="shared" si="5"/>
        <v>13.608343487922012</v>
      </c>
    </row>
    <row r="51" spans="1:9" ht="15.75">
      <c r="A51" s="1" t="s">
        <v>96</v>
      </c>
      <c r="B51" s="1" t="s">
        <v>97</v>
      </c>
      <c r="C51" s="6">
        <v>22799</v>
      </c>
      <c r="D51" s="6">
        <v>9497</v>
      </c>
      <c r="E51" s="7">
        <f t="shared" si="3"/>
        <v>41.655335760340364</v>
      </c>
      <c r="F51" s="6">
        <v>8053</v>
      </c>
      <c r="G51" s="7">
        <f t="shared" si="4"/>
        <v>35.321724637045484</v>
      </c>
      <c r="H51" s="6">
        <v>1444</v>
      </c>
      <c r="I51" s="7">
        <f t="shared" si="5"/>
        <v>6.333611123294881</v>
      </c>
    </row>
    <row r="52" spans="1:9" ht="15.75">
      <c r="A52" s="1" t="s">
        <v>98</v>
      </c>
      <c r="B52" s="1" t="s">
        <v>99</v>
      </c>
      <c r="C52" s="6">
        <v>7257</v>
      </c>
      <c r="D52" s="6">
        <v>1642</v>
      </c>
      <c r="E52" s="7">
        <f t="shared" si="3"/>
        <v>22.62642965412705</v>
      </c>
      <c r="F52" s="1">
        <v>322</v>
      </c>
      <c r="G52" s="7">
        <f t="shared" si="4"/>
        <v>4.437095218409811</v>
      </c>
      <c r="H52" s="6">
        <v>1320</v>
      </c>
      <c r="I52" s="7">
        <f t="shared" si="5"/>
        <v>18.18933443571724</v>
      </c>
    </row>
    <row r="53" spans="1:9" ht="15.75">
      <c r="A53" s="1" t="s">
        <v>100</v>
      </c>
      <c r="B53" s="1" t="s">
        <v>101</v>
      </c>
      <c r="C53" s="6">
        <v>22052</v>
      </c>
      <c r="D53" s="6">
        <v>9501</v>
      </c>
      <c r="E53" s="7">
        <f t="shared" si="3"/>
        <v>43.08452748050063</v>
      </c>
      <c r="F53" s="6">
        <v>5405</v>
      </c>
      <c r="G53" s="7">
        <f t="shared" si="4"/>
        <v>24.510248503537095</v>
      </c>
      <c r="H53" s="6">
        <v>4096</v>
      </c>
      <c r="I53" s="7">
        <f t="shared" si="5"/>
        <v>18.57427897696354</v>
      </c>
    </row>
    <row r="54" spans="1:9" ht="15.75">
      <c r="A54" s="1" t="s">
        <v>102</v>
      </c>
      <c r="B54" s="1" t="s">
        <v>103</v>
      </c>
      <c r="C54" s="1">
        <v>747</v>
      </c>
      <c r="D54" s="1">
        <v>375</v>
      </c>
      <c r="E54" s="7">
        <f t="shared" si="3"/>
        <v>50.20080321285141</v>
      </c>
      <c r="F54" s="1">
        <v>187</v>
      </c>
      <c r="G54" s="7">
        <f t="shared" si="4"/>
        <v>25.0334672021419</v>
      </c>
      <c r="H54" s="1">
        <v>188</v>
      </c>
      <c r="I54" s="7">
        <f t="shared" si="5"/>
        <v>25.167336010709505</v>
      </c>
    </row>
    <row r="55" spans="1:9" ht="15.75">
      <c r="A55" s="1" t="s">
        <v>104</v>
      </c>
      <c r="B55" s="1" t="s">
        <v>105</v>
      </c>
      <c r="C55" s="6">
        <v>9064</v>
      </c>
      <c r="D55" s="6">
        <v>1878</v>
      </c>
      <c r="E55" s="7">
        <f t="shared" si="3"/>
        <v>20.719329214474847</v>
      </c>
      <c r="F55" s="6">
        <v>1009</v>
      </c>
      <c r="G55" s="7">
        <f t="shared" si="4"/>
        <v>11.131950573698147</v>
      </c>
      <c r="H55" s="1">
        <v>869</v>
      </c>
      <c r="I55" s="7">
        <f t="shared" si="5"/>
        <v>9.587378640776699</v>
      </c>
    </row>
    <row r="56" spans="1:9" ht="15.75">
      <c r="A56" s="1" t="s">
        <v>106</v>
      </c>
      <c r="B56" s="1" t="s">
        <v>107</v>
      </c>
      <c r="C56" s="6">
        <v>6032</v>
      </c>
      <c r="D56" s="6">
        <v>1802</v>
      </c>
      <c r="E56" s="7">
        <f t="shared" si="3"/>
        <v>29.874005305039788</v>
      </c>
      <c r="F56" s="6">
        <v>1430</v>
      </c>
      <c r="G56" s="7">
        <f t="shared" si="4"/>
        <v>23.70689655172414</v>
      </c>
      <c r="H56" s="1">
        <v>372</v>
      </c>
      <c r="I56" s="7">
        <f t="shared" si="5"/>
        <v>6.16710875331565</v>
      </c>
    </row>
    <row r="57" spans="1:9" ht="15.75">
      <c r="A57" s="1" t="s">
        <v>108</v>
      </c>
      <c r="B57" s="1" t="s">
        <v>109</v>
      </c>
      <c r="C57" s="6">
        <v>19404</v>
      </c>
      <c r="D57" s="6">
        <v>4954</v>
      </c>
      <c r="E57" s="7">
        <f t="shared" si="3"/>
        <v>25.530818387961247</v>
      </c>
      <c r="F57" s="6">
        <v>1890</v>
      </c>
      <c r="G57" s="7">
        <f t="shared" si="4"/>
        <v>9.740259740259742</v>
      </c>
      <c r="H57" s="6">
        <v>3064</v>
      </c>
      <c r="I57" s="7">
        <f t="shared" si="5"/>
        <v>15.790558647701506</v>
      </c>
    </row>
    <row r="58" spans="1:9" ht="15.75">
      <c r="A58" s="1" t="s">
        <v>110</v>
      </c>
      <c r="B58" s="1" t="s">
        <v>111</v>
      </c>
      <c r="C58" s="6">
        <v>47886</v>
      </c>
      <c r="D58" s="6">
        <v>10378</v>
      </c>
      <c r="E58" s="7">
        <f t="shared" si="3"/>
        <v>21.672305057845715</v>
      </c>
      <c r="F58" s="6">
        <v>3312</v>
      </c>
      <c r="G58" s="7">
        <f t="shared" si="4"/>
        <v>6.9164265129683</v>
      </c>
      <c r="H58" s="6">
        <v>7066</v>
      </c>
      <c r="I58" s="7">
        <f t="shared" si="5"/>
        <v>14.755878544877419</v>
      </c>
    </row>
    <row r="59" spans="1:9" ht="15.75">
      <c r="A59" s="1" t="s">
        <v>112</v>
      </c>
      <c r="B59" s="1" t="s">
        <v>113</v>
      </c>
      <c r="C59" s="6">
        <v>2750</v>
      </c>
      <c r="D59" s="1">
        <v>604</v>
      </c>
      <c r="E59" s="7">
        <f t="shared" si="3"/>
        <v>21.96363636363636</v>
      </c>
      <c r="F59" s="1">
        <v>359</v>
      </c>
      <c r="G59" s="7">
        <f t="shared" si="4"/>
        <v>13.054545454545455</v>
      </c>
      <c r="H59" s="1">
        <v>245</v>
      </c>
      <c r="I59" s="7">
        <f t="shared" si="5"/>
        <v>8.90909090909091</v>
      </c>
    </row>
    <row r="60" spans="1:9" ht="15.75">
      <c r="A60" s="1" t="s">
        <v>114</v>
      </c>
      <c r="B60" s="1" t="s">
        <v>115</v>
      </c>
      <c r="C60" s="6">
        <v>2703</v>
      </c>
      <c r="D60" s="6">
        <v>1012</v>
      </c>
      <c r="E60" s="7">
        <f t="shared" si="3"/>
        <v>37.43988161302257</v>
      </c>
      <c r="F60" s="1">
        <v>568</v>
      </c>
      <c r="G60" s="7">
        <f t="shared" si="4"/>
        <v>21.01368849426563</v>
      </c>
      <c r="H60" s="1">
        <v>444</v>
      </c>
      <c r="I60" s="7">
        <f t="shared" si="5"/>
        <v>16.426193118756938</v>
      </c>
    </row>
    <row r="61" spans="1:9" ht="15.75">
      <c r="A61" s="1" t="s">
        <v>116</v>
      </c>
      <c r="B61" s="1" t="s">
        <v>117</v>
      </c>
      <c r="C61" s="6">
        <v>12710</v>
      </c>
      <c r="D61" s="6">
        <v>3524</v>
      </c>
      <c r="E61" s="7">
        <f t="shared" si="3"/>
        <v>27.726199842643588</v>
      </c>
      <c r="F61" s="6">
        <v>1237</v>
      </c>
      <c r="G61" s="7">
        <f t="shared" si="4"/>
        <v>9.73249409913454</v>
      </c>
      <c r="H61" s="6">
        <v>2287</v>
      </c>
      <c r="I61" s="7">
        <f t="shared" si="5"/>
        <v>17.993705743509047</v>
      </c>
    </row>
    <row r="62" spans="1:9" ht="15.75">
      <c r="A62" s="1" t="s">
        <v>118</v>
      </c>
      <c r="B62" s="1" t="s">
        <v>119</v>
      </c>
      <c r="C62" s="6">
        <v>7876</v>
      </c>
      <c r="D62" s="6">
        <v>2103</v>
      </c>
      <c r="E62" s="7">
        <f t="shared" si="3"/>
        <v>26.701371254443877</v>
      </c>
      <c r="F62" s="1">
        <v>580</v>
      </c>
      <c r="G62" s="7">
        <f t="shared" si="4"/>
        <v>7.364144235652616</v>
      </c>
      <c r="H62" s="6">
        <v>1523</v>
      </c>
      <c r="I62" s="7">
        <f t="shared" si="5"/>
        <v>19.337227018791264</v>
      </c>
    </row>
    <row r="63" spans="1:9" ht="15.75">
      <c r="A63" s="1" t="s">
        <v>120</v>
      </c>
      <c r="B63" s="1" t="s">
        <v>121</v>
      </c>
      <c r="C63" s="6">
        <v>6730</v>
      </c>
      <c r="D63" s="6">
        <v>2791</v>
      </c>
      <c r="E63" s="7">
        <f t="shared" si="3"/>
        <v>41.47102526002972</v>
      </c>
      <c r="F63" s="6">
        <v>1205</v>
      </c>
      <c r="G63" s="7">
        <f t="shared" si="4"/>
        <v>17.904903417533433</v>
      </c>
      <c r="H63" s="6">
        <v>1586</v>
      </c>
      <c r="I63" s="7">
        <f t="shared" si="5"/>
        <v>23.566121842496283</v>
      </c>
    </row>
    <row r="64" spans="1:9" ht="15.75">
      <c r="A64" s="1" t="s">
        <v>122</v>
      </c>
      <c r="B64" s="1" t="s">
        <v>123</v>
      </c>
      <c r="C64" s="6">
        <v>13418</v>
      </c>
      <c r="D64" s="6">
        <v>2677</v>
      </c>
      <c r="E64" s="7">
        <f t="shared" si="3"/>
        <v>19.950812341630645</v>
      </c>
      <c r="F64" s="6">
        <v>1792</v>
      </c>
      <c r="G64" s="7">
        <f t="shared" si="4"/>
        <v>13.355194514830822</v>
      </c>
      <c r="H64" s="1">
        <v>885</v>
      </c>
      <c r="I64" s="7">
        <f t="shared" si="5"/>
        <v>6.595617826799821</v>
      </c>
    </row>
    <row r="65" spans="1:9" ht="15.75">
      <c r="A65" s="1" t="s">
        <v>124</v>
      </c>
      <c r="B65" s="1" t="s">
        <v>125</v>
      </c>
      <c r="C65" s="6">
        <v>3110</v>
      </c>
      <c r="D65" s="1">
        <v>662</v>
      </c>
      <c r="E65" s="7">
        <f t="shared" si="3"/>
        <v>21.286173633440512</v>
      </c>
      <c r="F65" s="1">
        <v>399</v>
      </c>
      <c r="G65" s="7">
        <f t="shared" si="4"/>
        <v>12.82958199356913</v>
      </c>
      <c r="H65" s="1">
        <v>263</v>
      </c>
      <c r="I65" s="7">
        <f t="shared" si="5"/>
        <v>8.456591639871384</v>
      </c>
    </row>
    <row r="66" spans="1:9" ht="15.75">
      <c r="A66" s="1"/>
      <c r="B66" s="1"/>
      <c r="C66" s="6"/>
      <c r="D66" s="1"/>
      <c r="E66" s="7"/>
      <c r="F66" s="1"/>
      <c r="G66" s="7"/>
      <c r="H66" s="1"/>
      <c r="I66" s="7"/>
    </row>
    <row r="67" spans="1:9" ht="15.75">
      <c r="A67" s="1" t="s">
        <v>126</v>
      </c>
      <c r="B67" s="1" t="s">
        <v>127</v>
      </c>
      <c r="C67" s="6">
        <v>2068</v>
      </c>
      <c r="D67" s="6">
        <v>1011</v>
      </c>
      <c r="E67" s="7">
        <f>(D67/C67)*100</f>
        <v>48.887814313346226</v>
      </c>
      <c r="F67" s="1">
        <v>256</v>
      </c>
      <c r="G67" s="7">
        <f>(F67/C67)*100</f>
        <v>12.379110251450678</v>
      </c>
      <c r="H67" s="1">
        <v>755</v>
      </c>
      <c r="I67" s="7">
        <f>(H67/C67)*100</f>
        <v>36.50870406189555</v>
      </c>
    </row>
    <row r="68" spans="1:9" ht="15.75">
      <c r="A68" s="3" t="s">
        <v>1</v>
      </c>
      <c r="B68" s="3" t="s">
        <v>1</v>
      </c>
      <c r="C68" s="3" t="s">
        <v>1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 t="s">
        <v>128</v>
      </c>
      <c r="B70" s="1"/>
      <c r="C70" s="1"/>
      <c r="D70" s="1"/>
      <c r="E70" s="1"/>
      <c r="F70" s="1"/>
      <c r="G70" s="1"/>
      <c r="H70" s="1"/>
      <c r="I70" s="1"/>
    </row>
    <row r="71" spans="1:9" ht="15.75">
      <c r="A71" s="1" t="s">
        <v>129</v>
      </c>
      <c r="B71" s="1"/>
      <c r="C71" s="1"/>
      <c r="D71" s="1"/>
      <c r="E71" s="1"/>
      <c r="F71" s="1"/>
      <c r="G71" s="1"/>
      <c r="H71" s="1"/>
      <c r="I71" s="1"/>
    </row>
    <row r="72" spans="1:9" ht="15.75">
      <c r="A72" s="2" t="s">
        <v>150</v>
      </c>
      <c r="B72" s="1"/>
      <c r="C72" s="1"/>
      <c r="D72" s="1"/>
      <c r="E72" s="1"/>
      <c r="F72" s="1"/>
      <c r="G72" s="1"/>
      <c r="H72" s="1"/>
      <c r="I72" s="1"/>
    </row>
    <row r="73" spans="1:9" ht="15.75">
      <c r="A73" s="1" t="s">
        <v>130</v>
      </c>
      <c r="B73" s="1"/>
      <c r="C73" s="1"/>
      <c r="D73" s="1"/>
      <c r="E73" s="1"/>
      <c r="F73" s="1"/>
      <c r="G73" s="1"/>
      <c r="H73" s="1"/>
      <c r="I73" s="1"/>
    </row>
    <row r="74" spans="1:9" ht="15.75">
      <c r="A74" s="1" t="s">
        <v>131</v>
      </c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 t="s">
        <v>132</v>
      </c>
      <c r="B76" s="1"/>
      <c r="C76" s="1"/>
      <c r="D76" s="1"/>
      <c r="E76" s="1"/>
      <c r="F76" s="1"/>
      <c r="G76" s="1"/>
      <c r="H76" s="1"/>
      <c r="I76" s="1"/>
    </row>
    <row r="77" spans="1:9" ht="15.75">
      <c r="A77" s="1" t="s">
        <v>140</v>
      </c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Bridge Inventory--Total and deficient and by State</dc:title>
  <dc:subject/>
  <dc:creator>US Census Bureau</dc:creator>
  <cp:keywords/>
  <dc:description/>
  <cp:lastModifiedBy>clark016</cp:lastModifiedBy>
  <cp:lastPrinted>2006-08-02T18:42:20Z</cp:lastPrinted>
  <dcterms:created xsi:type="dcterms:W3CDTF">2004-05-12T18:39:51Z</dcterms:created>
  <dcterms:modified xsi:type="dcterms:W3CDTF">2007-11-28T19:57:57Z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