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355" tabRatio="875" activeTab="0"/>
  </bookViews>
  <sheets>
    <sheet name="Table A1 " sheetId="1" r:id="rId1"/>
    <sheet name="Table A2 " sheetId="2" r:id="rId2"/>
    <sheet name="Table A3 " sheetId="3" r:id="rId3"/>
    <sheet name="Table A4" sheetId="4" r:id="rId4"/>
    <sheet name="Table A5 " sheetId="5" r:id="rId5"/>
    <sheet name="TABLE A6" sheetId="6" r:id="rId6"/>
  </sheets>
  <definedNames>
    <definedName name="DATA12">#REF!</definedName>
    <definedName name="DATA13">#REF!</definedName>
    <definedName name="fields_1000_gasrese_2002">#REF!</definedName>
    <definedName name="fields_1000_liqrese_2002">#REF!</definedName>
    <definedName name="_xlnm.Print_Area" localSheetId="0">'Table A1 '!$A$1:$J$29</definedName>
    <definedName name="_xlnm.Print_Area" localSheetId="1">'Table A2 '!$A$1:$J$29</definedName>
    <definedName name="_xlnm.Print_Area" localSheetId="2">'Table A3 '!$A$1:$J$29</definedName>
    <definedName name="_xlnm.Print_Area" localSheetId="3">'Table A4'!$A$1:$J$29</definedName>
    <definedName name="_xlnm.Print_Area" localSheetId="4">'Table A5 '!$A$1:$J$25</definedName>
    <definedName name="_xlnm.Print_Area" localSheetId="5">'TABLE A6'!$A$1:$F$61</definedName>
    <definedName name="TOPGAS">#REF!</definedName>
    <definedName name="TOPOIL">#REF!</definedName>
  </definedNames>
  <calcPr fullCalcOnLoad="1"/>
</workbook>
</file>

<file path=xl/sharedStrings.xml><?xml version="1.0" encoding="utf-8"?>
<sst xmlns="http://schemas.openxmlformats.org/spreadsheetml/2006/main" count="318" uniqueCount="131">
  <si>
    <t>Operators</t>
  </si>
  <si>
    <t>Percent</t>
  </si>
  <si>
    <t>Volume &amp;</t>
  </si>
  <si>
    <t>Average</t>
  </si>
  <si>
    <t>per</t>
  </si>
  <si>
    <t>Change</t>
  </si>
  <si>
    <t>Class</t>
  </si>
  <si>
    <t>Category I</t>
  </si>
  <si>
    <t>Category II</t>
  </si>
  <si>
    <t>Total Published</t>
  </si>
  <si>
    <t>Percent of Total</t>
  </si>
  <si>
    <t>Reserves</t>
  </si>
  <si>
    <t>Rest</t>
  </si>
  <si>
    <t xml:space="preserve">Total </t>
  </si>
  <si>
    <t>Size Class</t>
  </si>
  <si>
    <t>by Operator</t>
  </si>
  <si>
    <t>Source: Energy Information Administration, Office of Oil and Gas.</t>
  </si>
  <si>
    <t>Number of</t>
  </si>
  <si>
    <t xml:space="preserve">    Percent of Total</t>
  </si>
  <si>
    <t>Class 1-10</t>
  </si>
  <si>
    <t>Class 11-20</t>
  </si>
  <si>
    <t>Class 21-100</t>
  </si>
  <si>
    <t>Class 101-500</t>
  </si>
  <si>
    <t>Number Inc.</t>
  </si>
  <si>
    <t>% Inc</t>
  </si>
  <si>
    <t>%Inc</t>
  </si>
  <si>
    <t>Fields per</t>
  </si>
  <si>
    <t>Production</t>
  </si>
  <si>
    <t>Rank</t>
  </si>
  <si>
    <t>(Billion Cubic Feet at 14.73 psia and 60° Fahrenheit)</t>
  </si>
  <si>
    <t xml:space="preserve"> (Million Barrels of 42 U.S. Gallons)</t>
  </si>
  <si>
    <t>Total Natural Gas</t>
  </si>
  <si>
    <t>Crude Oil Production*</t>
  </si>
  <si>
    <t xml:space="preserve">Company Name </t>
  </si>
  <si>
    <t>(Thousand Barrels/Day)</t>
  </si>
  <si>
    <t>(Million Cubic Feet/Day)</t>
  </si>
  <si>
    <t>Top 10 Volume Subtotal</t>
  </si>
  <si>
    <t>Top 10 Percentage of U.S. Total</t>
  </si>
  <si>
    <t>Top 20 Volume Subtotal</t>
  </si>
  <si>
    <t>Top 20 Percentage of U.S. Total</t>
  </si>
  <si>
    <t>Top 50 Volume Subtotal</t>
  </si>
  <si>
    <t>Top 50 Percentage of U.S. Total</t>
  </si>
  <si>
    <t>Note: Crude Oil includes production of Lease Condensate. Total Natural Gas, Wet after Lease Separation.</t>
  </si>
  <si>
    <t>BP PLC</t>
  </si>
  <si>
    <t>EXXONMOBIL CORP</t>
  </si>
  <si>
    <t>AERA ENERGY LLC</t>
  </si>
  <si>
    <t>ANADARKO PETROLEUM CORP</t>
  </si>
  <si>
    <t>AMERADA HESS CORP</t>
  </si>
  <si>
    <t>APACHE CORP</t>
  </si>
  <si>
    <t>POGO PRODUCING CO</t>
  </si>
  <si>
    <t>MERIT ENERGY CO</t>
  </si>
  <si>
    <t>CITY OF LONG BEACH</t>
  </si>
  <si>
    <t>CITATION OIL &amp; GAS CORP</t>
  </si>
  <si>
    <t>EL PASO ENERGY</t>
  </si>
  <si>
    <t>ENI PETROLEUM CO INC</t>
  </si>
  <si>
    <t>NEWFIELD EXPLORATION CO</t>
  </si>
  <si>
    <t>HILCORP ENERGY CO</t>
  </si>
  <si>
    <t>NOBLE ENERGY INC</t>
  </si>
  <si>
    <t>BERRY PETROLEUM CO</t>
  </si>
  <si>
    <t>ENCORE OPERATING LP</t>
  </si>
  <si>
    <t>DOMINION RESOURCES INC</t>
  </si>
  <si>
    <t>STONE ENERGY CORP</t>
  </si>
  <si>
    <t>FOREST OIL CORP</t>
  </si>
  <si>
    <t>XTO ENERGY INC</t>
  </si>
  <si>
    <t>WALTER OIL &amp; GAS CORP</t>
  </si>
  <si>
    <t>YATES PETROLEUM CORP</t>
  </si>
  <si>
    <t>HUNT OIL CO</t>
  </si>
  <si>
    <t>SAMSON RESOURCES CO</t>
  </si>
  <si>
    <t>ENERGEN RESOURCES CORP</t>
  </si>
  <si>
    <t>CONTINENTAL RESOURCES INC</t>
  </si>
  <si>
    <t>W &amp; T OFFSHORE INC</t>
  </si>
  <si>
    <t>ENERGY PARTNERS LTD</t>
  </si>
  <si>
    <t>HENRY PETROLEUM LP</t>
  </si>
  <si>
    <t>QUESTAR CORP</t>
  </si>
  <si>
    <t>HEADINGTON RESOURCES INC</t>
  </si>
  <si>
    <t>MARINER ENERGY INC</t>
  </si>
  <si>
    <t>CIMAREX ENERGY CO</t>
  </si>
  <si>
    <t>MURPHY OIL CORP</t>
  </si>
  <si>
    <t>CABOT OIL &amp; GAS CORP</t>
  </si>
  <si>
    <t>KCS ENERGY INC</t>
  </si>
  <si>
    <t>WILLIAMS ENERGY INC</t>
  </si>
  <si>
    <t>EQUITABLE RESOURCES INC</t>
  </si>
  <si>
    <t>C N X GAS CO LLC</t>
  </si>
  <si>
    <t>J - W OPERATING CO</t>
  </si>
  <si>
    <t>FIDELITY EXPLORATION &amp; PROD CO</t>
  </si>
  <si>
    <t>ULTRA PETROLEUM INC</t>
  </si>
  <si>
    <t>UNIT CORP</t>
  </si>
  <si>
    <t>Top 20</t>
  </si>
  <si>
    <t>CHEVRON CORP</t>
  </si>
  <si>
    <t>PLAINS EXPLORATION &amp; PRODUCTION CO</t>
  </si>
  <si>
    <t>DEVON ENERGY CORP</t>
  </si>
  <si>
    <t>DENBURY RESOURCES INC</t>
  </si>
  <si>
    <t>RANGE RESOURCES CORP</t>
  </si>
  <si>
    <t>ENERPLUS RESOURCES USA CORP</t>
  </si>
  <si>
    <t>KAISER - FRANCIS OIL CO</t>
  </si>
  <si>
    <t>SHELL OIL CO</t>
  </si>
  <si>
    <t>CHESAPEAKE ENERGY CORP</t>
  </si>
  <si>
    <t>Table A1. Natural Gas Proved Reserves, Wet After Lease Separation by Operator Production Size Class, 2001-2006</t>
  </si>
  <si>
    <t>2001-2006</t>
  </si>
  <si>
    <t>Table A5. Number of Fields by Operator Production  Size Class, 2001-2006</t>
  </si>
  <si>
    <t>Table A4. Crude Oil Production by Operator Production Size Class, 2001-2006</t>
  </si>
  <si>
    <t>Table A3. Crude Oil Proved Reserves by Operator Production Size Class, 2001-2006</t>
  </si>
  <si>
    <t>Table A2. Natural Gas Production, Wet After Lease Separation by Operator Production Size Class, 2001-2006</t>
  </si>
  <si>
    <t>2005-2006</t>
  </si>
  <si>
    <t>2006 Average</t>
  </si>
  <si>
    <t>Table A6. Top U.S. Operators Ranked by reported 2006 Operated Production data</t>
  </si>
  <si>
    <t>CONOCOPHILLIPS CO</t>
  </si>
  <si>
    <t>OCCIDENTAL PETROLEUM CORP</t>
  </si>
  <si>
    <t>KINDER MORGAN ENERGY PARTNERS</t>
  </si>
  <si>
    <t>MARATHON OIL CO</t>
  </si>
  <si>
    <t>EOG RESOURCES INC</t>
  </si>
  <si>
    <t>PIONEER NATURAL RESOURCES USA INC</t>
  </si>
  <si>
    <t>ALLIANT ENERGY CORP</t>
  </si>
  <si>
    <t>ST MARY LAND &amp; EXPLORATION CO</t>
  </si>
  <si>
    <t>SWIFT ENERGY CO</t>
  </si>
  <si>
    <t>ENCANA OIL &amp; GAS INC</t>
  </si>
  <si>
    <t>LLOG EXPLORATION CO</t>
  </si>
  <si>
    <t>ENDEAVOR ENERGY RESOURCES LP</t>
  </si>
  <si>
    <t>SANDRIDGE ENERGY INC</t>
  </si>
  <si>
    <t>HUNT PETROLEUM CORPORATION</t>
  </si>
  <si>
    <t>THE HOUSTON EXPLORATION CO</t>
  </si>
  <si>
    <t>BILL BARRETT CORP</t>
  </si>
  <si>
    <t xml:space="preserve">The reserves and production of Category III operators were estimated from an adjusted sample of 700 Category III operators (Table E2). </t>
  </si>
  <si>
    <t>The "other" size class represents 13,320 operators in the 2006 frame (13,820 active operators minus the 500 largest operators).</t>
  </si>
  <si>
    <t>Note: Includes only data from Category I and Category II operators. In 2006 there were 173 Category I operators and 467</t>
  </si>
  <si>
    <t>Category II operators. The “rest” size class had 140 operators in 2006.</t>
  </si>
  <si>
    <t xml:space="preserve">Note: There were 13,180 active Category III operators in the 2006 sample frame. </t>
  </si>
  <si>
    <t>Category I (173)</t>
  </si>
  <si>
    <t>Category II (467)</t>
  </si>
  <si>
    <t>Class Other (13,320)</t>
  </si>
  <si>
    <t>Category III (13,180)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</si>
</sst>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mm/dd/yy"/>
    <numFmt numFmtId="175" formatCode="hh:mm\ AM/PM"/>
    <numFmt numFmtId="176" formatCode="0.000"/>
    <numFmt numFmtId="177" formatCode=".000"/>
    <numFmt numFmtId="178" formatCode="\R#,##0"/>
    <numFmt numFmtId="179" formatCode="#,##0.0_);[Red]\(#,##0.0\)"/>
    <numFmt numFmtId="180" formatCode="0.0000"/>
    <numFmt numFmtId="181" formatCode="#,##0.000_);[Red]\(#,##0.000\)"/>
    <numFmt numFmtId="182" formatCode="0.00000"/>
    <numFmt numFmtId="183" formatCode="_(* #,##0.000_);_(* \(#,##0.000\);_(* &quot;-&quot;??_);_(@_)"/>
    <numFmt numFmtId="184" formatCode="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164" fontId="5" fillId="0" borderId="0" xfId="21" applyNumberFormat="1" applyFont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164" fontId="4" fillId="0" borderId="0" xfId="21" applyNumberFormat="1">
      <alignment/>
      <protection/>
    </xf>
    <xf numFmtId="3" fontId="4" fillId="0" borderId="2" xfId="21" applyNumberFormat="1" applyBorder="1">
      <alignment/>
      <protection/>
    </xf>
    <xf numFmtId="165" fontId="4" fillId="0" borderId="2" xfId="21" applyNumberFormat="1" applyBorder="1">
      <alignment/>
      <protection/>
    </xf>
    <xf numFmtId="0" fontId="5" fillId="0" borderId="2" xfId="21" applyFont="1" applyBorder="1">
      <alignment/>
      <protection/>
    </xf>
    <xf numFmtId="3" fontId="4" fillId="0" borderId="2" xfId="21" applyNumberFormat="1" applyFill="1" applyBorder="1">
      <alignment/>
      <protection/>
    </xf>
    <xf numFmtId="3" fontId="4" fillId="0" borderId="0" xfId="21" applyNumberFormat="1" applyBorder="1">
      <alignment/>
      <protection/>
    </xf>
    <xf numFmtId="0" fontId="5" fillId="0" borderId="3" xfId="21" applyFont="1" applyBorder="1">
      <alignment/>
      <protection/>
    </xf>
    <xf numFmtId="164" fontId="4" fillId="0" borderId="0" xfId="21" applyNumberFormat="1" applyBorder="1">
      <alignment/>
      <protection/>
    </xf>
    <xf numFmtId="0" fontId="4" fillId="0" borderId="0" xfId="21" applyFill="1">
      <alignment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3" fontId="4" fillId="0" borderId="0" xfId="22" applyNumberFormat="1">
      <alignment/>
      <protection/>
    </xf>
    <xf numFmtId="165" fontId="4" fillId="0" borderId="0" xfId="21" applyNumberFormat="1" applyBorder="1">
      <alignment/>
      <protection/>
    </xf>
    <xf numFmtId="0" fontId="0" fillId="0" borderId="0" xfId="22" applyFont="1">
      <alignment/>
      <protection/>
    </xf>
    <xf numFmtId="49" fontId="4" fillId="0" borderId="0" xfId="21" applyNumberFormat="1" applyFont="1" applyAlignment="1">
      <alignment horizontal="center"/>
      <protection/>
    </xf>
    <xf numFmtId="0" fontId="4" fillId="0" borderId="0" xfId="21" applyFont="1" applyBorder="1">
      <alignment/>
      <protection/>
    </xf>
    <xf numFmtId="164" fontId="4" fillId="0" borderId="0" xfId="25" applyNumberFormat="1" applyFill="1" applyBorder="1" applyAlignment="1">
      <alignment/>
    </xf>
    <xf numFmtId="164" fontId="4" fillId="0" borderId="0" xfId="25" applyNumberFormat="1" applyBorder="1" applyAlignment="1">
      <alignment/>
    </xf>
    <xf numFmtId="3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0" fillId="0" borderId="0" xfId="2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4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0" fontId="0" fillId="0" borderId="0" xfId="21" applyFont="1" applyAlignment="1">
      <alignment horizontal="left"/>
      <protection/>
    </xf>
    <xf numFmtId="164" fontId="0" fillId="0" borderId="0" xfId="21" applyNumberFormat="1" applyFont="1" applyFill="1">
      <alignment/>
      <protection/>
    </xf>
    <xf numFmtId="164" fontId="0" fillId="0" borderId="5" xfId="21" applyNumberFormat="1" applyFont="1" applyFill="1" applyBorder="1">
      <alignment/>
      <protection/>
    </xf>
    <xf numFmtId="164" fontId="0" fillId="0" borderId="0" xfId="21" applyNumberFormat="1" applyFont="1">
      <alignment/>
      <protection/>
    </xf>
    <xf numFmtId="3" fontId="0" fillId="0" borderId="5" xfId="21" applyNumberFormat="1" applyFont="1" applyBorder="1">
      <alignment/>
      <protection/>
    </xf>
    <xf numFmtId="3" fontId="0" fillId="0" borderId="5" xfId="21" applyNumberFormat="1" applyFont="1" applyFill="1" applyBorder="1">
      <alignment/>
      <protection/>
    </xf>
    <xf numFmtId="164" fontId="0" fillId="0" borderId="6" xfId="21" applyNumberFormat="1" applyFont="1" applyFill="1" applyBorder="1">
      <alignment/>
      <protection/>
    </xf>
    <xf numFmtId="164" fontId="0" fillId="0" borderId="7" xfId="21" applyNumberFormat="1" applyFont="1" applyFill="1" applyBorder="1">
      <alignment/>
      <protection/>
    </xf>
    <xf numFmtId="164" fontId="0" fillId="0" borderId="7" xfId="21" applyNumberFormat="1" applyFont="1" applyBorder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8" xfId="21" applyNumberFormat="1" applyFont="1" applyBorder="1">
      <alignment/>
      <protection/>
    </xf>
    <xf numFmtId="0" fontId="0" fillId="0" borderId="1" xfId="21" applyFont="1" applyBorder="1" applyAlignment="1">
      <alignment horizontal="left"/>
      <protection/>
    </xf>
    <xf numFmtId="164" fontId="0" fillId="0" borderId="1" xfId="21" applyNumberFormat="1" applyFont="1" applyFill="1" applyBorder="1">
      <alignment/>
      <protection/>
    </xf>
    <xf numFmtId="164" fontId="0" fillId="0" borderId="9" xfId="21" applyNumberFormat="1" applyFont="1" applyFill="1" applyBorder="1">
      <alignment/>
      <protection/>
    </xf>
    <xf numFmtId="164" fontId="0" fillId="0" borderId="1" xfId="21" applyNumberFormat="1" applyFont="1" applyBorder="1">
      <alignment/>
      <protection/>
    </xf>
    <xf numFmtId="0" fontId="1" fillId="0" borderId="0" xfId="21" applyFont="1" applyAlignment="1">
      <alignment horizontal="left"/>
      <protection/>
    </xf>
    <xf numFmtId="3" fontId="0" fillId="0" borderId="2" xfId="21" applyNumberFormat="1" applyFont="1" applyBorder="1">
      <alignment/>
      <protection/>
    </xf>
    <xf numFmtId="164" fontId="1" fillId="0" borderId="0" xfId="21" applyNumberFormat="1" applyFont="1">
      <alignment/>
      <protection/>
    </xf>
    <xf numFmtId="165" fontId="0" fillId="0" borderId="10" xfId="21" applyNumberFormat="1" applyFont="1" applyBorder="1">
      <alignment/>
      <protection/>
    </xf>
    <xf numFmtId="0" fontId="0" fillId="0" borderId="0" xfId="0" applyFont="1" applyAlignment="1">
      <alignment/>
    </xf>
    <xf numFmtId="165" fontId="0" fillId="0" borderId="11" xfId="21" applyNumberFormat="1" applyFont="1" applyBorder="1">
      <alignment/>
      <protection/>
    </xf>
    <xf numFmtId="165" fontId="0" fillId="0" borderId="12" xfId="21" applyNumberFormat="1" applyFont="1" applyBorder="1">
      <alignment/>
      <protection/>
    </xf>
    <xf numFmtId="165" fontId="1" fillId="0" borderId="10" xfId="21" applyNumberFormat="1" applyFont="1" applyBorder="1">
      <alignment/>
      <protection/>
    </xf>
    <xf numFmtId="165" fontId="0" fillId="0" borderId="13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Fill="1" applyBorder="1">
      <alignment/>
      <protection/>
    </xf>
    <xf numFmtId="0" fontId="5" fillId="0" borderId="3" xfId="21" applyFont="1" applyBorder="1">
      <alignment/>
      <protection/>
    </xf>
    <xf numFmtId="164" fontId="5" fillId="0" borderId="3" xfId="25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2" xfId="21" applyNumberFormat="1" applyFont="1" applyBorder="1">
      <alignment/>
      <protection/>
    </xf>
    <xf numFmtId="165" fontId="5" fillId="0" borderId="14" xfId="21" applyNumberFormat="1" applyFont="1" applyBorder="1">
      <alignment/>
      <protection/>
    </xf>
    <xf numFmtId="164" fontId="5" fillId="0" borderId="3" xfId="25" applyNumberFormat="1" applyFont="1" applyFill="1" applyBorder="1" applyAlignment="1">
      <alignment/>
    </xf>
    <xf numFmtId="164" fontId="5" fillId="0" borderId="3" xfId="25" applyNumberFormat="1" applyFont="1" applyBorder="1" applyAlignment="1">
      <alignment/>
    </xf>
    <xf numFmtId="164" fontId="5" fillId="0" borderId="15" xfId="25" applyNumberFormat="1" applyFont="1" applyBorder="1" applyAlignment="1">
      <alignment/>
    </xf>
    <xf numFmtId="164" fontId="5" fillId="0" borderId="3" xfId="21" applyNumberFormat="1" applyFont="1" applyBorder="1">
      <alignment/>
      <protection/>
    </xf>
    <xf numFmtId="3" fontId="5" fillId="0" borderId="5" xfId="21" applyNumberFormat="1" applyFont="1" applyFill="1" applyBorder="1">
      <alignment/>
      <protection/>
    </xf>
    <xf numFmtId="3" fontId="1" fillId="0" borderId="0" xfId="0" applyNumberFormat="1" applyFont="1" applyAlignment="1">
      <alignment/>
    </xf>
    <xf numFmtId="3" fontId="1" fillId="0" borderId="0" xfId="21" applyNumberFormat="1" applyFont="1" applyBorder="1">
      <alignment/>
      <protection/>
    </xf>
    <xf numFmtId="164" fontId="1" fillId="0" borderId="1" xfId="25" applyNumberFormat="1" applyFont="1" applyBorder="1" applyAlignment="1">
      <alignment/>
    </xf>
    <xf numFmtId="164" fontId="0" fillId="0" borderId="0" xfId="21" applyNumberFormat="1" applyFont="1" applyFill="1" applyBorder="1">
      <alignment/>
      <protection/>
    </xf>
    <xf numFmtId="3" fontId="0" fillId="0" borderId="0" xfId="21" applyNumberFormat="1" applyFont="1" applyFill="1">
      <alignment/>
      <protection/>
    </xf>
    <xf numFmtId="3" fontId="0" fillId="0" borderId="0" xfId="21" applyNumberFormat="1" applyFont="1" applyFill="1" applyBorder="1">
      <alignment/>
      <protection/>
    </xf>
    <xf numFmtId="0" fontId="0" fillId="0" borderId="13" xfId="0" applyFont="1" applyBorder="1" applyAlignment="1">
      <alignment/>
    </xf>
    <xf numFmtId="164" fontId="0" fillId="0" borderId="0" xfId="21" applyNumberFormat="1" applyFont="1" applyBorder="1">
      <alignment/>
      <protection/>
    </xf>
    <xf numFmtId="164" fontId="0" fillId="0" borderId="9" xfId="21" applyNumberFormat="1" applyFont="1" applyBorder="1">
      <alignment/>
      <protection/>
    </xf>
    <xf numFmtId="3" fontId="0" fillId="0" borderId="16" xfId="21" applyNumberFormat="1" applyFont="1" applyBorder="1">
      <alignment/>
      <protection/>
    </xf>
    <xf numFmtId="164" fontId="0" fillId="0" borderId="5" xfId="21" applyNumberFormat="1" applyFont="1" applyBorder="1">
      <alignment/>
      <protection/>
    </xf>
    <xf numFmtId="3" fontId="1" fillId="0" borderId="0" xfId="21" applyNumberFormat="1" applyFont="1">
      <alignment/>
      <protection/>
    </xf>
    <xf numFmtId="164" fontId="1" fillId="0" borderId="15" xfId="21" applyNumberFormat="1" applyFont="1" applyBorder="1">
      <alignment/>
      <protection/>
    </xf>
    <xf numFmtId="3" fontId="5" fillId="0" borderId="4" xfId="21" applyNumberFormat="1" applyFont="1" applyFill="1" applyBorder="1">
      <alignment/>
      <protection/>
    </xf>
    <xf numFmtId="3" fontId="1" fillId="0" borderId="0" xfId="21" applyNumberFormat="1" applyFont="1" applyFill="1" applyBorder="1">
      <alignment/>
      <protection/>
    </xf>
    <xf numFmtId="3" fontId="4" fillId="0" borderId="0" xfId="21" applyNumberFormat="1" applyFill="1" applyBorder="1">
      <alignment/>
      <protection/>
    </xf>
    <xf numFmtId="3" fontId="1" fillId="0" borderId="2" xfId="21" applyNumberFormat="1" applyFont="1" applyFill="1" applyBorder="1">
      <alignment/>
      <protection/>
    </xf>
    <xf numFmtId="164" fontId="1" fillId="0" borderId="1" xfId="21" applyNumberFormat="1" applyFont="1" applyFill="1" applyBorder="1">
      <alignment/>
      <protection/>
    </xf>
    <xf numFmtId="165" fontId="5" fillId="0" borderId="0" xfId="21" applyNumberFormat="1" applyFont="1" applyBorder="1">
      <alignment/>
      <protection/>
    </xf>
    <xf numFmtId="165" fontId="5" fillId="0" borderId="12" xfId="21" applyNumberFormat="1" applyFont="1" applyBorder="1">
      <alignment/>
      <protection/>
    </xf>
    <xf numFmtId="165" fontId="5" fillId="0" borderId="12" xfId="21" applyNumberFormat="1" applyFont="1" applyBorder="1">
      <alignment/>
      <protection/>
    </xf>
    <xf numFmtId="164" fontId="1" fillId="0" borderId="9" xfId="21" applyNumberFormat="1" applyFont="1" applyBorder="1">
      <alignment/>
      <protection/>
    </xf>
    <xf numFmtId="164" fontId="0" fillId="0" borderId="12" xfId="21" applyNumberFormat="1" applyFont="1" applyBorder="1">
      <alignment/>
      <protection/>
    </xf>
    <xf numFmtId="164" fontId="1" fillId="0" borderId="17" xfId="21" applyNumberFormat="1" applyFont="1" applyBorder="1">
      <alignment/>
      <protection/>
    </xf>
    <xf numFmtId="164" fontId="5" fillId="0" borderId="15" xfId="21" applyNumberFormat="1" applyFont="1" applyBorder="1">
      <alignment/>
      <protection/>
    </xf>
    <xf numFmtId="165" fontId="5" fillId="0" borderId="17" xfId="21" applyNumberFormat="1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7" fillId="0" borderId="0" xfId="22" applyNumberFormat="1" applyFont="1">
      <alignment/>
      <protection/>
    </xf>
    <xf numFmtId="0" fontId="7" fillId="0" borderId="0" xfId="22" applyFont="1">
      <alignment/>
      <protection/>
    </xf>
    <xf numFmtId="1" fontId="7" fillId="0" borderId="0" xfId="22" applyNumberFormat="1" applyFont="1">
      <alignment/>
      <protection/>
    </xf>
    <xf numFmtId="3" fontId="0" fillId="0" borderId="0" xfId="0" applyNumberFormat="1" applyFont="1" applyFill="1" applyAlignment="1">
      <alignment/>
    </xf>
    <xf numFmtId="167" fontId="7" fillId="0" borderId="0" xfId="22" applyNumberFormat="1" applyFont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23" applyFont="1">
      <alignment/>
      <protection/>
    </xf>
    <xf numFmtId="0" fontId="0" fillId="0" borderId="0" xfId="24">
      <alignment/>
      <protection/>
    </xf>
    <xf numFmtId="0" fontId="10" fillId="0" borderId="0" xfId="23" applyFont="1">
      <alignment/>
      <protection/>
    </xf>
    <xf numFmtId="0" fontId="0" fillId="0" borderId="0" xfId="24" applyAlignment="1">
      <alignment horizontal="center"/>
      <protection/>
    </xf>
    <xf numFmtId="0" fontId="11" fillId="0" borderId="0" xfId="24" applyFont="1" applyBorder="1" applyAlignment="1">
      <alignment horizontal="center"/>
      <protection/>
    </xf>
    <xf numFmtId="0" fontId="0" fillId="0" borderId="0" xfId="23" applyFont="1">
      <alignment/>
      <protection/>
    </xf>
    <xf numFmtId="0" fontId="11" fillId="0" borderId="0" xfId="23" applyFont="1" applyBorder="1" applyAlignment="1">
      <alignment horizontal="center"/>
      <protection/>
    </xf>
    <xf numFmtId="0" fontId="11" fillId="0" borderId="3" xfId="24" applyFont="1" applyBorder="1" applyAlignment="1">
      <alignment horizontal="center"/>
      <protection/>
    </xf>
    <xf numFmtId="0" fontId="10" fillId="0" borderId="1" xfId="23" applyFont="1" applyBorder="1" applyAlignment="1">
      <alignment horizontal="center"/>
      <protection/>
    </xf>
    <xf numFmtId="0" fontId="10" fillId="0" borderId="1" xfId="23" applyFont="1" applyBorder="1" applyAlignment="1">
      <alignment horizontal="center"/>
      <protection/>
    </xf>
    <xf numFmtId="0" fontId="0" fillId="0" borderId="1" xfId="24" applyBorder="1">
      <alignment/>
      <protection/>
    </xf>
    <xf numFmtId="0" fontId="10" fillId="0" borderId="0" xfId="24" applyFont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Alignment="1">
      <alignment horizontal="center"/>
      <protection/>
    </xf>
    <xf numFmtId="0" fontId="10" fillId="0" borderId="3" xfId="24" applyFont="1" applyBorder="1">
      <alignment/>
      <protection/>
    </xf>
    <xf numFmtId="3" fontId="10" fillId="0" borderId="3" xfId="24" applyNumberFormat="1" applyFont="1" applyBorder="1">
      <alignment/>
      <protection/>
    </xf>
    <xf numFmtId="3" fontId="10" fillId="0" borderId="3" xfId="24" applyNumberFormat="1" applyFont="1" applyBorder="1" applyAlignment="1">
      <alignment horizontal="center"/>
      <protection/>
    </xf>
    <xf numFmtId="0" fontId="0" fillId="0" borderId="3" xfId="24" applyBorder="1">
      <alignment/>
      <protection/>
    </xf>
    <xf numFmtId="0" fontId="12" fillId="0" borderId="0" xfId="23" applyFont="1" applyBorder="1">
      <alignment/>
      <protection/>
    </xf>
    <xf numFmtId="0" fontId="12" fillId="0" borderId="3" xfId="23" applyFont="1" applyBorder="1">
      <alignment/>
      <protection/>
    </xf>
    <xf numFmtId="9" fontId="10" fillId="0" borderId="3" xfId="24" applyNumberFormat="1" applyFont="1" applyBorder="1" applyAlignment="1">
      <alignment horizontal="center"/>
      <protection/>
    </xf>
    <xf numFmtId="0" fontId="12" fillId="0" borderId="18" xfId="23" applyFont="1" applyBorder="1">
      <alignment/>
      <protection/>
    </xf>
    <xf numFmtId="0" fontId="12" fillId="0" borderId="1" xfId="23" applyFont="1" applyBorder="1">
      <alignment/>
      <protection/>
    </xf>
    <xf numFmtId="0" fontId="10" fillId="0" borderId="0" xfId="24" applyFont="1" applyAlignment="1">
      <alignment horizontal="left"/>
      <protection/>
    </xf>
    <xf numFmtId="9" fontId="10" fillId="0" borderId="1" xfId="24" applyNumberFormat="1" applyFont="1" applyBorder="1" applyAlignment="1">
      <alignment horizontal="center"/>
      <protection/>
    </xf>
    <xf numFmtId="0" fontId="7" fillId="0" borderId="0" xfId="22" applyFont="1">
      <alignment/>
      <protection/>
    </xf>
    <xf numFmtId="3" fontId="5" fillId="0" borderId="0" xfId="21" applyNumberFormat="1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XA93" xfId="21"/>
    <cellStyle name="Normal_APPXAFLD" xfId="22"/>
    <cellStyle name="Normal_APPXB96" xfId="23"/>
    <cellStyle name="Normal_Sheet1 (2)_Top Operator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0.140625" style="0" bestFit="1" customWidth="1"/>
    <col min="3" max="3" width="9.7109375" style="0" bestFit="1" customWidth="1"/>
    <col min="4" max="4" width="10.57421875" style="0" bestFit="1" customWidth="1"/>
    <col min="5" max="5" width="9.8515625" style="0" bestFit="1" customWidth="1"/>
    <col min="6" max="7" width="10.140625" style="0" bestFit="1" customWidth="1"/>
    <col min="8" max="8" width="13.28125" style="0" customWidth="1"/>
    <col min="9" max="9" width="12.8515625" style="0" customWidth="1"/>
    <col min="10" max="10" width="14.57421875" style="0" customWidth="1"/>
  </cols>
  <sheetData>
    <row r="1" spans="1:10" ht="12.75">
      <c r="A1" s="2" t="s">
        <v>97</v>
      </c>
      <c r="B1" s="1"/>
      <c r="C1" s="1"/>
      <c r="D1" s="1"/>
      <c r="E1" s="1"/>
      <c r="F1" s="1"/>
      <c r="G1" s="1"/>
      <c r="H1" s="1"/>
      <c r="I1" s="6"/>
      <c r="J1" s="1"/>
    </row>
    <row r="2" spans="1:10" ht="12.75">
      <c r="A2" s="2" t="s">
        <v>29</v>
      </c>
      <c r="B2" s="1"/>
      <c r="C2" s="1"/>
      <c r="D2" s="1"/>
      <c r="E2" s="1"/>
      <c r="F2" s="1"/>
      <c r="G2" s="1"/>
      <c r="H2" s="1"/>
      <c r="I2" s="6"/>
      <c r="J2" s="1"/>
    </row>
    <row r="3" spans="1:10" ht="12.75">
      <c r="A3" s="1"/>
      <c r="B3" s="1"/>
      <c r="C3" s="1"/>
      <c r="D3" s="1"/>
      <c r="E3" s="1"/>
      <c r="F3" s="1"/>
      <c r="G3" s="1"/>
      <c r="H3" s="2" t="s">
        <v>103</v>
      </c>
      <c r="I3" s="2" t="s">
        <v>98</v>
      </c>
      <c r="J3" s="3">
        <v>2006</v>
      </c>
    </row>
    <row r="4" spans="1:12" ht="12.75">
      <c r="A4" s="1"/>
      <c r="B4" s="14"/>
      <c r="C4" s="14"/>
      <c r="D4" s="14"/>
      <c r="E4" s="14"/>
      <c r="F4" s="14"/>
      <c r="G4" s="14"/>
      <c r="H4" s="2" t="s">
        <v>2</v>
      </c>
      <c r="I4" s="2" t="s">
        <v>2</v>
      </c>
      <c r="J4" s="4" t="s">
        <v>3</v>
      </c>
      <c r="L4" s="3" t="s">
        <v>3</v>
      </c>
    </row>
    <row r="5" spans="1:12" ht="12.75">
      <c r="A5" s="1"/>
      <c r="B5" s="14"/>
      <c r="C5" s="14"/>
      <c r="D5" s="14"/>
      <c r="E5" s="14"/>
      <c r="F5" s="14"/>
      <c r="G5" s="14"/>
      <c r="H5" s="4" t="s">
        <v>1</v>
      </c>
      <c r="I5" s="4" t="s">
        <v>1</v>
      </c>
      <c r="J5" s="4" t="s">
        <v>11</v>
      </c>
      <c r="L5" s="3" t="s">
        <v>4</v>
      </c>
    </row>
    <row r="6" spans="1:12" ht="13.5" thickBot="1">
      <c r="A6" s="18" t="s">
        <v>14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 t="s">
        <v>5</v>
      </c>
      <c r="I6" s="5" t="s">
        <v>5</v>
      </c>
      <c r="J6" s="5" t="s">
        <v>15</v>
      </c>
      <c r="L6" s="5" t="s">
        <v>6</v>
      </c>
    </row>
    <row r="7" spans="1:12" ht="12.75">
      <c r="A7" s="28" t="s">
        <v>19</v>
      </c>
      <c r="B7" s="31">
        <v>88936.296</v>
      </c>
      <c r="C7" s="48">
        <v>88099.612</v>
      </c>
      <c r="D7" s="48">
        <v>82221.756</v>
      </c>
      <c r="E7" s="48">
        <v>81325.356</v>
      </c>
      <c r="F7" s="48">
        <v>80785.12</v>
      </c>
      <c r="G7" s="30">
        <v>97372.374</v>
      </c>
      <c r="H7" s="31">
        <v>16587.254</v>
      </c>
      <c r="I7" s="31">
        <v>8436.077999999994</v>
      </c>
      <c r="J7" s="50">
        <v>9737.2374</v>
      </c>
      <c r="L7" s="1">
        <v>10</v>
      </c>
    </row>
    <row r="8" spans="1:12" ht="12.75">
      <c r="A8" s="32" t="s">
        <v>18</v>
      </c>
      <c r="B8" s="33">
        <v>0.46383073176074224</v>
      </c>
      <c r="C8" s="72">
        <v>0.4504968373039614</v>
      </c>
      <c r="D8" s="72">
        <v>0.4170623449745111</v>
      </c>
      <c r="E8" s="72">
        <v>0.40420157057654077</v>
      </c>
      <c r="F8" s="72">
        <v>0.37872522362030486</v>
      </c>
      <c r="G8" s="34">
        <v>0.4417663599738676</v>
      </c>
      <c r="H8" s="33">
        <v>0.20532560946867445</v>
      </c>
      <c r="I8" s="35">
        <v>0.09485528832907539</v>
      </c>
      <c r="J8" s="50"/>
      <c r="L8" s="1"/>
    </row>
    <row r="9" spans="1:12" ht="12.75">
      <c r="A9" s="28" t="s">
        <v>20</v>
      </c>
      <c r="B9" s="31">
        <v>24587.865</v>
      </c>
      <c r="C9" s="56">
        <v>25938.231</v>
      </c>
      <c r="D9" s="56">
        <v>29890.032</v>
      </c>
      <c r="E9" s="56">
        <v>38643.398</v>
      </c>
      <c r="F9" s="56">
        <v>47078.411</v>
      </c>
      <c r="G9" s="36">
        <v>38134.211</v>
      </c>
      <c r="H9" s="31">
        <v>-8944.2</v>
      </c>
      <c r="I9" s="31">
        <v>13546.346000000001</v>
      </c>
      <c r="J9" s="50">
        <v>3813.4211000000005</v>
      </c>
      <c r="L9" s="1">
        <v>10</v>
      </c>
    </row>
    <row r="10" spans="1:12" ht="12.75">
      <c r="A10" s="32" t="s">
        <v>18</v>
      </c>
      <c r="B10" s="33">
        <v>0.12823344268108874</v>
      </c>
      <c r="C10" s="72">
        <v>0.1326349885713409</v>
      </c>
      <c r="D10" s="72">
        <v>0.15161445636460472</v>
      </c>
      <c r="E10" s="72">
        <v>0.1920646023856859</v>
      </c>
      <c r="F10" s="72">
        <v>0.22070626043092617</v>
      </c>
      <c r="G10" s="34">
        <v>0.1730101762122532</v>
      </c>
      <c r="H10" s="33">
        <v>-0.18998517175951407</v>
      </c>
      <c r="I10" s="35">
        <v>0.5509362443628188</v>
      </c>
      <c r="J10" s="50"/>
      <c r="L10" s="1"/>
    </row>
    <row r="11" spans="1:12" ht="12.75">
      <c r="A11" s="28" t="s">
        <v>21</v>
      </c>
      <c r="B11" s="31">
        <v>50055.183</v>
      </c>
      <c r="C11" s="56">
        <v>50632.666</v>
      </c>
      <c r="D11" s="56">
        <v>53097.972</v>
      </c>
      <c r="E11" s="56">
        <v>50149.345</v>
      </c>
      <c r="F11" s="56">
        <v>52061.396</v>
      </c>
      <c r="G11" s="36">
        <v>52064.134</v>
      </c>
      <c r="H11" s="31">
        <v>2.7379999999975553</v>
      </c>
      <c r="I11" s="31">
        <v>2008.951000000001</v>
      </c>
      <c r="J11" s="50">
        <v>650.8016749999999</v>
      </c>
      <c r="L11" s="1">
        <v>80</v>
      </c>
    </row>
    <row r="12" spans="1:12" ht="12.75">
      <c r="A12" s="32" t="s">
        <v>18</v>
      </c>
      <c r="B12" s="33">
        <v>0.2610535091241923</v>
      </c>
      <c r="C12" s="72">
        <v>0.25890983376031007</v>
      </c>
      <c r="D12" s="72">
        <v>0.2693346115803089</v>
      </c>
      <c r="E12" s="72">
        <v>0.24925121769383699</v>
      </c>
      <c r="F12" s="72">
        <v>0.24406677667973073</v>
      </c>
      <c r="G12" s="34">
        <v>0.2362085057346109</v>
      </c>
      <c r="H12" s="33">
        <v>5.259175147738173E-05</v>
      </c>
      <c r="I12" s="35">
        <v>0.0401347249095064</v>
      </c>
      <c r="J12" s="50"/>
      <c r="L12" s="1"/>
    </row>
    <row r="13" spans="1:12" ht="12.75">
      <c r="A13" s="28" t="s">
        <v>22</v>
      </c>
      <c r="B13" s="31">
        <v>19045.559</v>
      </c>
      <c r="C13" s="56">
        <v>19723.034</v>
      </c>
      <c r="D13" s="56">
        <v>20030.385</v>
      </c>
      <c r="E13" s="56">
        <v>20911.992</v>
      </c>
      <c r="F13" s="56">
        <v>21736.522</v>
      </c>
      <c r="G13" s="36">
        <v>21877.031</v>
      </c>
      <c r="H13" s="31">
        <v>140.5089999999982</v>
      </c>
      <c r="I13" s="31">
        <v>2831.471999999998</v>
      </c>
      <c r="J13" s="50">
        <v>54.6925775</v>
      </c>
      <c r="L13" s="1">
        <v>400</v>
      </c>
    </row>
    <row r="14" spans="1:12" ht="12.75">
      <c r="A14" s="32" t="s">
        <v>18</v>
      </c>
      <c r="B14" s="33">
        <v>0.09932857522830038</v>
      </c>
      <c r="C14" s="72">
        <v>0.10085361600728161</v>
      </c>
      <c r="D14" s="72">
        <v>0.10160229780111085</v>
      </c>
      <c r="E14" s="72">
        <v>0.10393634194831013</v>
      </c>
      <c r="F14" s="72">
        <v>0.10190204774316951</v>
      </c>
      <c r="G14" s="34">
        <v>0.09925337089866434</v>
      </c>
      <c r="H14" s="33">
        <v>0.006464189625184663</v>
      </c>
      <c r="I14" s="35">
        <v>0.1486683588546809</v>
      </c>
      <c r="J14" s="50"/>
      <c r="L14" s="1"/>
    </row>
    <row r="15" spans="1:12" ht="12.75">
      <c r="A15" s="32" t="s">
        <v>129</v>
      </c>
      <c r="B15" s="73">
        <v>9118.097000000009</v>
      </c>
      <c r="C15" s="74">
        <v>11167.456999999995</v>
      </c>
      <c r="D15" s="74">
        <v>11904.85500000001</v>
      </c>
      <c r="E15" s="74">
        <v>10169.909000000014</v>
      </c>
      <c r="F15" s="74">
        <v>11646.551000000007</v>
      </c>
      <c r="G15" s="37">
        <v>10968.25</v>
      </c>
      <c r="H15" s="31">
        <v>-678.3010000000068</v>
      </c>
      <c r="I15" s="31">
        <v>1850.1529999999912</v>
      </c>
      <c r="J15" s="50">
        <v>0.8234421921921922</v>
      </c>
      <c r="L15" s="1">
        <v>13320</v>
      </c>
    </row>
    <row r="16" spans="1:12" ht="13.5" thickBot="1">
      <c r="A16" s="32" t="s">
        <v>18</v>
      </c>
      <c r="B16" s="33">
        <v>0.047553741205676396</v>
      </c>
      <c r="C16" s="72">
        <v>0.05710472435710594</v>
      </c>
      <c r="D16" s="38">
        <v>0.060386289279464406</v>
      </c>
      <c r="E16" s="38">
        <v>0.050546267395626315</v>
      </c>
      <c r="F16" s="38">
        <v>0.05459969152586873</v>
      </c>
      <c r="G16" s="34">
        <v>0.04976158718060395</v>
      </c>
      <c r="H16" s="38">
        <v>-0.058240503991268004</v>
      </c>
      <c r="I16" s="40">
        <v>0.20290999317072295</v>
      </c>
      <c r="J16" s="75"/>
      <c r="L16" s="22"/>
    </row>
    <row r="17" spans="1:12" ht="13.5" thickTop="1">
      <c r="A17" s="41" t="s">
        <v>127</v>
      </c>
      <c r="B17" s="42">
        <v>169055.594</v>
      </c>
      <c r="C17" s="42">
        <v>173325.378</v>
      </c>
      <c r="D17" s="42">
        <v>173225.258</v>
      </c>
      <c r="E17" s="42">
        <v>178268.921</v>
      </c>
      <c r="F17" s="56">
        <v>189644.023</v>
      </c>
      <c r="G17" s="78">
        <v>182132.784</v>
      </c>
      <c r="H17" s="31">
        <v>-7511.238999999972</v>
      </c>
      <c r="I17" s="31">
        <v>13077.19</v>
      </c>
      <c r="J17" s="50">
        <v>1052.7906589595377</v>
      </c>
      <c r="L17" s="1">
        <v>173</v>
      </c>
    </row>
    <row r="18" spans="1:12" ht="12.75">
      <c r="A18" s="32" t="s">
        <v>18</v>
      </c>
      <c r="B18" s="35">
        <v>0.8816780482207957</v>
      </c>
      <c r="C18" s="76">
        <v>0.886298280331968</v>
      </c>
      <c r="D18" s="76">
        <v>0.8786692941743387</v>
      </c>
      <c r="E18" s="72">
        <v>0.8860284343936382</v>
      </c>
      <c r="F18" s="76">
        <v>0.8890619339171526</v>
      </c>
      <c r="G18" s="79">
        <v>0.8263138066202091</v>
      </c>
      <c r="H18" s="35">
        <v>-0.039607043138923353</v>
      </c>
      <c r="I18" s="35">
        <v>0.07735437609949779</v>
      </c>
      <c r="J18" s="50"/>
      <c r="L18" s="1"/>
    </row>
    <row r="19" spans="1:12" ht="12.75">
      <c r="A19" s="32" t="s">
        <v>128</v>
      </c>
      <c r="B19" s="31">
        <v>13345.766</v>
      </c>
      <c r="C19" s="56">
        <v>11051.377</v>
      </c>
      <c r="D19" s="56">
        <v>11983.022</v>
      </c>
      <c r="E19" s="56">
        <v>12494.119</v>
      </c>
      <c r="F19" s="56">
        <v>11837.821</v>
      </c>
      <c r="G19" s="36">
        <v>27294.182</v>
      </c>
      <c r="H19" s="31">
        <v>15456.361</v>
      </c>
      <c r="I19" s="31">
        <v>13948.416000000001</v>
      </c>
      <c r="J19" s="50">
        <v>58.44578586723769</v>
      </c>
      <c r="L19" s="1">
        <v>467</v>
      </c>
    </row>
    <row r="20" spans="1:12" ht="12.75">
      <c r="A20" s="32" t="s">
        <v>18</v>
      </c>
      <c r="B20" s="35">
        <v>0.06960236358041753</v>
      </c>
      <c r="C20" s="76">
        <v>0.056511149973665506</v>
      </c>
      <c r="D20" s="76">
        <v>0.06078278424509879</v>
      </c>
      <c r="E20" s="72">
        <v>0.0620980069582505</v>
      </c>
      <c r="F20" s="76">
        <v>0.055496376132165695</v>
      </c>
      <c r="G20" s="79">
        <v>0.1238303117740999</v>
      </c>
      <c r="H20" s="35">
        <v>1.3056761882106513</v>
      </c>
      <c r="I20" s="35">
        <v>1.0451566436875936</v>
      </c>
      <c r="J20" s="50"/>
      <c r="L20" s="1"/>
    </row>
    <row r="21" spans="1:12" ht="12.75">
      <c r="A21" s="32" t="s">
        <v>130</v>
      </c>
      <c r="B21" s="31">
        <v>9341.639999999985</v>
      </c>
      <c r="C21" s="56">
        <v>11184.244999999995</v>
      </c>
      <c r="D21" s="56">
        <v>11936.72</v>
      </c>
      <c r="E21" s="74">
        <v>10436.96</v>
      </c>
      <c r="F21" s="56">
        <v>11826.156000000017</v>
      </c>
      <c r="G21" s="36">
        <v>10989.033999999985</v>
      </c>
      <c r="H21" s="31">
        <v>-837.1220000000321</v>
      </c>
      <c r="I21" s="31">
        <v>1647.3940000000002</v>
      </c>
      <c r="J21" s="50">
        <v>0.8337658573596347</v>
      </c>
      <c r="L21" s="1">
        <v>13180</v>
      </c>
    </row>
    <row r="22" spans="1:12" ht="13.5" thickBot="1">
      <c r="A22" s="32" t="s">
        <v>18</v>
      </c>
      <c r="B22" s="35">
        <v>0.04871958819878684</v>
      </c>
      <c r="C22" s="76">
        <v>0.05719056969436644</v>
      </c>
      <c r="D22" s="46">
        <v>0.06054792158056253</v>
      </c>
      <c r="E22" s="44">
        <v>0.051873558648111294</v>
      </c>
      <c r="F22" s="46">
        <v>0.05544168995068172</v>
      </c>
      <c r="G22" s="79">
        <v>0.04985588160569099</v>
      </c>
      <c r="H22" s="46">
        <v>-0.07078563820737956</v>
      </c>
      <c r="I22" s="77">
        <v>0.176349548901478</v>
      </c>
      <c r="J22" s="53"/>
      <c r="L22" s="1"/>
    </row>
    <row r="23" spans="1:12" ht="12.75">
      <c r="A23" s="57" t="s">
        <v>9</v>
      </c>
      <c r="B23" s="58">
        <v>191743</v>
      </c>
      <c r="C23" s="58">
        <v>195561</v>
      </c>
      <c r="D23" s="58">
        <v>197145</v>
      </c>
      <c r="E23" s="58">
        <v>201200</v>
      </c>
      <c r="F23" s="131">
        <v>213308</v>
      </c>
      <c r="G23" s="82">
        <v>220416</v>
      </c>
      <c r="H23" s="26">
        <v>7108</v>
      </c>
      <c r="I23" s="80">
        <v>28673</v>
      </c>
      <c r="J23" s="54">
        <v>15.949059334298118</v>
      </c>
      <c r="L23" s="1">
        <v>13820</v>
      </c>
    </row>
    <row r="24" spans="1:10" ht="13.5" thickBot="1">
      <c r="A24" s="59" t="s">
        <v>10</v>
      </c>
      <c r="B24" s="60">
        <v>1</v>
      </c>
      <c r="C24" s="60">
        <v>1</v>
      </c>
      <c r="D24" s="60">
        <v>1</v>
      </c>
      <c r="E24" s="60">
        <v>1</v>
      </c>
      <c r="F24" s="65">
        <v>1</v>
      </c>
      <c r="G24" s="66">
        <v>1</v>
      </c>
      <c r="H24" s="60">
        <v>0.03332270707146474</v>
      </c>
      <c r="I24" s="81">
        <v>0.14953870545469716</v>
      </c>
      <c r="J24" s="88"/>
    </row>
    <row r="25" ht="12.75">
      <c r="J25" s="27"/>
    </row>
    <row r="26" spans="1:10" ht="12.75">
      <c r="A26" t="s">
        <v>126</v>
      </c>
      <c r="J26" s="27"/>
    </row>
    <row r="27" spans="1:10" ht="12.75">
      <c r="A27" t="s">
        <v>122</v>
      </c>
      <c r="J27" s="27"/>
    </row>
    <row r="28" spans="1:10" ht="12.75">
      <c r="A28" t="s">
        <v>123</v>
      </c>
      <c r="J28" s="27"/>
    </row>
    <row r="29" ht="12.75">
      <c r="A29" t="s">
        <v>16</v>
      </c>
    </row>
    <row r="32" spans="1:4" ht="12.75">
      <c r="A32" s="95"/>
      <c r="B32" s="95"/>
      <c r="C32" s="96"/>
      <c r="D32" s="95"/>
    </row>
    <row r="33" spans="1:4" ht="12.75">
      <c r="A33" s="95"/>
      <c r="B33" s="95"/>
      <c r="C33" s="97"/>
      <c r="D33" s="97"/>
    </row>
    <row r="34" spans="1:3" ht="12.75">
      <c r="A34" s="95"/>
      <c r="B34" s="95"/>
      <c r="C34" s="97"/>
    </row>
    <row r="35" spans="1:3" ht="12.75">
      <c r="A35" s="95"/>
      <c r="C35" s="95"/>
    </row>
    <row r="36" spans="1:4" ht="12.75">
      <c r="A36" s="95"/>
      <c r="B36" s="95"/>
      <c r="C36" s="97"/>
      <c r="D36" s="95"/>
    </row>
    <row r="37" spans="1:3" ht="12.75">
      <c r="A37" s="95"/>
      <c r="B37" s="95"/>
      <c r="C37" s="95"/>
    </row>
    <row r="38" spans="1:4" ht="12.75">
      <c r="A38" s="95"/>
      <c r="B38" s="95"/>
      <c r="C38" s="96"/>
      <c r="D38" s="95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2003 Annual Report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F30" sqref="F30"/>
    </sheetView>
  </sheetViews>
  <sheetFormatPr defaultColWidth="9.140625" defaultRowHeight="12.75"/>
  <cols>
    <col min="1" max="1" width="17.140625" style="0" customWidth="1"/>
    <col min="2" max="6" width="8.7109375" style="0" customWidth="1"/>
    <col min="7" max="7" width="10.57421875" style="0" customWidth="1"/>
    <col min="8" max="9" width="10.7109375" style="0" customWidth="1"/>
    <col min="10" max="10" width="17.57421875" style="0" customWidth="1"/>
  </cols>
  <sheetData>
    <row r="1" spans="1:10" ht="12.75">
      <c r="A1" s="2" t="s">
        <v>102</v>
      </c>
      <c r="B1" s="14"/>
      <c r="C1" s="14"/>
      <c r="D1" s="1"/>
      <c r="E1" s="1"/>
      <c r="F1" s="1"/>
      <c r="G1" s="1"/>
      <c r="H1" s="1"/>
      <c r="I1" s="6"/>
      <c r="J1" s="1"/>
    </row>
    <row r="2" spans="1:10" ht="12.75">
      <c r="A2" s="2" t="s">
        <v>29</v>
      </c>
      <c r="B2" s="14"/>
      <c r="C2" s="14"/>
      <c r="D2" s="1"/>
      <c r="E2" s="1"/>
      <c r="F2" s="1"/>
      <c r="G2" s="1"/>
      <c r="H2" s="1"/>
      <c r="I2" s="6"/>
      <c r="J2" s="1"/>
    </row>
    <row r="3" spans="1:10" ht="12.75">
      <c r="A3" s="1"/>
      <c r="B3" s="1"/>
      <c r="C3" s="1"/>
      <c r="D3" s="1"/>
      <c r="E3" s="1"/>
      <c r="F3" s="1"/>
      <c r="G3" s="1"/>
      <c r="H3" s="2" t="s">
        <v>103</v>
      </c>
      <c r="I3" s="2" t="s">
        <v>98</v>
      </c>
      <c r="J3" s="3">
        <v>2006</v>
      </c>
    </row>
    <row r="4" spans="1:12" ht="12.75">
      <c r="A4" s="1"/>
      <c r="B4" s="14"/>
      <c r="C4" s="14"/>
      <c r="D4" s="14"/>
      <c r="E4" s="14"/>
      <c r="F4" s="14"/>
      <c r="G4" s="14"/>
      <c r="H4" s="2" t="s">
        <v>2</v>
      </c>
      <c r="I4" s="2" t="s">
        <v>2</v>
      </c>
      <c r="J4" s="4" t="s">
        <v>3</v>
      </c>
      <c r="L4" s="3" t="s">
        <v>3</v>
      </c>
    </row>
    <row r="5" spans="1:12" ht="12.75">
      <c r="A5" s="1"/>
      <c r="B5" s="14"/>
      <c r="C5" s="14"/>
      <c r="D5" s="14"/>
      <c r="E5" s="14"/>
      <c r="F5" s="14"/>
      <c r="G5" s="14"/>
      <c r="H5" s="4" t="s">
        <v>1</v>
      </c>
      <c r="I5" s="4" t="s">
        <v>1</v>
      </c>
      <c r="J5" s="4" t="s">
        <v>11</v>
      </c>
      <c r="L5" s="3" t="s">
        <v>4</v>
      </c>
    </row>
    <row r="6" spans="1:12" ht="13.5" thickBot="1">
      <c r="A6" s="18" t="s">
        <v>14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 t="s">
        <v>5</v>
      </c>
      <c r="I6" s="5" t="s">
        <v>5</v>
      </c>
      <c r="J6" s="5" t="s">
        <v>15</v>
      </c>
      <c r="L6" s="5" t="s">
        <v>6</v>
      </c>
    </row>
    <row r="7" spans="1:12" ht="12.75">
      <c r="A7" s="28" t="s">
        <v>19</v>
      </c>
      <c r="B7" s="31">
        <v>9019.344</v>
      </c>
      <c r="C7" s="31">
        <v>8995.687</v>
      </c>
      <c r="D7" s="31">
        <v>8219.537</v>
      </c>
      <c r="E7" s="31">
        <v>7616.62</v>
      </c>
      <c r="F7" s="48">
        <v>7068.329</v>
      </c>
      <c r="G7" s="30">
        <v>7955.93</v>
      </c>
      <c r="H7" s="31">
        <v>887.6010000000006</v>
      </c>
      <c r="I7" s="31">
        <v>-1063.4139999999989</v>
      </c>
      <c r="J7" s="50">
        <v>795.5930000000001</v>
      </c>
      <c r="L7" s="1">
        <v>10</v>
      </c>
    </row>
    <row r="8" spans="1:12" ht="12.75">
      <c r="A8" s="32" t="s">
        <v>18</v>
      </c>
      <c r="B8" s="33">
        <v>0.436941381649065</v>
      </c>
      <c r="C8" s="33">
        <v>0.4442753358356381</v>
      </c>
      <c r="D8" s="33">
        <v>0.40628426671939105</v>
      </c>
      <c r="E8" s="33">
        <v>0.3805075685667183</v>
      </c>
      <c r="F8" s="72">
        <v>0.36701433096214753</v>
      </c>
      <c r="G8" s="34">
        <v>0.410671037010272</v>
      </c>
      <c r="H8" s="33">
        <v>0.12557437549949932</v>
      </c>
      <c r="I8" s="35">
        <v>-0.11790369676552961</v>
      </c>
      <c r="J8" s="50"/>
      <c r="L8" s="1"/>
    </row>
    <row r="9" spans="1:12" ht="12.75">
      <c r="A9" s="28" t="s">
        <v>20</v>
      </c>
      <c r="B9" s="31">
        <v>3064.299</v>
      </c>
      <c r="C9" s="31">
        <v>2853.856</v>
      </c>
      <c r="D9" s="31">
        <v>3135.72</v>
      </c>
      <c r="E9" s="31">
        <v>3646.577</v>
      </c>
      <c r="F9" s="56">
        <v>3534.371</v>
      </c>
      <c r="G9" s="36">
        <v>3078.47</v>
      </c>
      <c r="H9" s="31">
        <v>-455.9010000000003</v>
      </c>
      <c r="I9" s="31">
        <v>14.170999999999822</v>
      </c>
      <c r="J9" s="50">
        <v>307.847</v>
      </c>
      <c r="L9" s="1">
        <v>10</v>
      </c>
    </row>
    <row r="10" spans="1:12" ht="12.75">
      <c r="A10" s="32" t="s">
        <v>18</v>
      </c>
      <c r="B10" s="33">
        <v>0.14844971417498304</v>
      </c>
      <c r="C10" s="33">
        <v>0.1409450809956539</v>
      </c>
      <c r="D10" s="33">
        <v>0.15499579852701298</v>
      </c>
      <c r="E10" s="33">
        <v>0.18217400209821652</v>
      </c>
      <c r="F10" s="72">
        <v>0.18351788774079653</v>
      </c>
      <c r="G10" s="34">
        <v>0.15890517730862538</v>
      </c>
      <c r="H10" s="33">
        <v>-0.12899070301335097</v>
      </c>
      <c r="I10" s="35">
        <v>0.004624548714077778</v>
      </c>
      <c r="J10" s="50"/>
      <c r="L10" s="1"/>
    </row>
    <row r="11" spans="1:12" ht="12.75">
      <c r="A11" s="28" t="s">
        <v>21</v>
      </c>
      <c r="B11" s="31">
        <v>4949.235</v>
      </c>
      <c r="C11" s="31">
        <v>4762.984</v>
      </c>
      <c r="D11" s="31">
        <v>5275.335</v>
      </c>
      <c r="E11" s="31">
        <v>4981.968</v>
      </c>
      <c r="F11" s="56">
        <v>4832.181</v>
      </c>
      <c r="G11" s="36">
        <v>4492.336</v>
      </c>
      <c r="H11" s="31">
        <v>-339.84499999999935</v>
      </c>
      <c r="I11" s="31">
        <v>-456.89899999999943</v>
      </c>
      <c r="J11" s="50">
        <v>56.1542</v>
      </c>
      <c r="L11" s="1">
        <v>80</v>
      </c>
    </row>
    <row r="12" spans="1:12" ht="12.75">
      <c r="A12" s="32" t="s">
        <v>18</v>
      </c>
      <c r="B12" s="33">
        <v>0.23976528437166938</v>
      </c>
      <c r="C12" s="33">
        <v>0.23523231924140658</v>
      </c>
      <c r="D12" s="33">
        <v>0.2607550294103109</v>
      </c>
      <c r="E12" s="33">
        <v>0.24888684618074636</v>
      </c>
      <c r="F12" s="72">
        <v>0.2509050833376603</v>
      </c>
      <c r="G12" s="34">
        <v>0.23188643989056937</v>
      </c>
      <c r="H12" s="33">
        <v>-0.07032952614978606</v>
      </c>
      <c r="I12" s="35">
        <v>-0.09231709547030995</v>
      </c>
      <c r="J12" s="50"/>
      <c r="L12" s="1"/>
    </row>
    <row r="13" spans="1:12" ht="12.75">
      <c r="A13" s="28" t="s">
        <v>22</v>
      </c>
      <c r="B13" s="31">
        <v>2609.064</v>
      </c>
      <c r="C13" s="31">
        <v>2474.814</v>
      </c>
      <c r="D13" s="31">
        <v>2385.86</v>
      </c>
      <c r="E13" s="31">
        <v>2558.563</v>
      </c>
      <c r="F13" s="56">
        <v>2506.301</v>
      </c>
      <c r="G13" s="36">
        <v>2605.313</v>
      </c>
      <c r="H13" s="31">
        <v>99.01200000000017</v>
      </c>
      <c r="I13" s="31">
        <v>-3.750999999999749</v>
      </c>
      <c r="J13" s="50">
        <v>6.5132825</v>
      </c>
      <c r="L13" s="1">
        <v>400</v>
      </c>
    </row>
    <row r="14" spans="1:12" ht="12.75">
      <c r="A14" s="32" t="s">
        <v>18</v>
      </c>
      <c r="B14" s="33">
        <v>0.12639589187094272</v>
      </c>
      <c r="C14" s="33">
        <v>0.12222510865270643</v>
      </c>
      <c r="D14" s="33">
        <v>0.11793089812663735</v>
      </c>
      <c r="E14" s="33">
        <v>0.12781950342209122</v>
      </c>
      <c r="F14" s="72">
        <v>0.13013661145438496</v>
      </c>
      <c r="G14" s="34">
        <v>0.13448164971868065</v>
      </c>
      <c r="H14" s="33">
        <v>0.03950523101574798</v>
      </c>
      <c r="I14" s="35">
        <v>-0.001437680332870236</v>
      </c>
      <c r="J14" s="50"/>
      <c r="L14" s="1"/>
    </row>
    <row r="15" spans="1:12" ht="12.75">
      <c r="A15" s="32" t="s">
        <v>129</v>
      </c>
      <c r="B15" s="29">
        <v>1000.0580000000009</v>
      </c>
      <c r="C15" s="29">
        <v>1160.6589999999997</v>
      </c>
      <c r="D15" s="29">
        <v>1214.5479999999989</v>
      </c>
      <c r="E15" s="29">
        <v>1213.2720000000008</v>
      </c>
      <c r="F15" s="74">
        <v>1317.8179999999993</v>
      </c>
      <c r="G15" s="37">
        <v>1240.951000000001</v>
      </c>
      <c r="H15" s="31">
        <v>-76.86699999999837</v>
      </c>
      <c r="I15" s="31">
        <v>240.89300000000003</v>
      </c>
      <c r="J15" s="50">
        <v>0.09316448948948956</v>
      </c>
      <c r="L15" s="1">
        <v>13320</v>
      </c>
    </row>
    <row r="16" spans="1:12" ht="13.5" thickBot="1">
      <c r="A16" s="32" t="s">
        <v>18</v>
      </c>
      <c r="B16" s="38">
        <v>0.04844772793333984</v>
      </c>
      <c r="C16" s="38">
        <v>0.057322155274595006</v>
      </c>
      <c r="D16" s="38">
        <v>0.060034007216647665</v>
      </c>
      <c r="E16" s="38">
        <v>0.060612079732227646</v>
      </c>
      <c r="F16" s="38">
        <v>0.06842608650501061</v>
      </c>
      <c r="G16" s="34">
        <v>0.06405569607185263</v>
      </c>
      <c r="H16" s="33">
        <v>-0.058328995354440756</v>
      </c>
      <c r="I16" s="40">
        <v>0.24087902901631686</v>
      </c>
      <c r="J16" s="51"/>
      <c r="L16" s="22"/>
    </row>
    <row r="17" spans="1:12" ht="13.5" thickTop="1">
      <c r="A17" s="41" t="s">
        <v>127</v>
      </c>
      <c r="B17" s="29">
        <v>17671.707</v>
      </c>
      <c r="C17" s="29">
        <v>17334.728</v>
      </c>
      <c r="D17" s="29">
        <v>17346.657</v>
      </c>
      <c r="E17" s="29">
        <v>17035.74</v>
      </c>
      <c r="F17" s="42">
        <v>16311.448</v>
      </c>
      <c r="G17" s="78">
        <v>15092.231</v>
      </c>
      <c r="H17" s="42">
        <v>-1219.2170000000006</v>
      </c>
      <c r="I17" s="42">
        <v>-2579.4759999999987</v>
      </c>
      <c r="J17" s="52">
        <v>87.23832947976878</v>
      </c>
      <c r="L17" s="1">
        <v>173</v>
      </c>
    </row>
    <row r="18" spans="1:12" ht="12.75">
      <c r="A18" s="32" t="s">
        <v>18</v>
      </c>
      <c r="B18" s="35">
        <v>0.8561043987985659</v>
      </c>
      <c r="C18" s="35">
        <v>0.8561205057289608</v>
      </c>
      <c r="D18" s="35">
        <v>0.8574295388265533</v>
      </c>
      <c r="E18" s="35">
        <v>0.8510635959434482</v>
      </c>
      <c r="F18" s="72">
        <v>0.8469519705072953</v>
      </c>
      <c r="G18" s="79">
        <v>0.7790342745057555</v>
      </c>
      <c r="H18" s="35">
        <v>-0.07474609243765486</v>
      </c>
      <c r="I18" s="35">
        <v>-0.14596643097353296</v>
      </c>
      <c r="J18" s="50"/>
      <c r="L18" s="1"/>
    </row>
    <row r="19" spans="1:12" ht="12.75">
      <c r="A19" s="32" t="s">
        <v>128</v>
      </c>
      <c r="B19" s="29">
        <v>1932.029</v>
      </c>
      <c r="C19" s="29">
        <v>1737.724</v>
      </c>
      <c r="D19" s="29">
        <v>1648.121</v>
      </c>
      <c r="E19" s="29">
        <v>1718.489</v>
      </c>
      <c r="F19" s="56">
        <v>1605.153</v>
      </c>
      <c r="G19" s="36">
        <v>3026.052</v>
      </c>
      <c r="H19" s="31">
        <v>1420.8990000000001</v>
      </c>
      <c r="I19" s="31">
        <v>1094.0230000000001</v>
      </c>
      <c r="J19" s="50">
        <v>6.479768736616703</v>
      </c>
      <c r="L19" s="1">
        <v>467</v>
      </c>
    </row>
    <row r="20" spans="1:12" ht="12.75">
      <c r="A20" s="32" t="s">
        <v>18</v>
      </c>
      <c r="B20" s="35">
        <v>0.09359698672609243</v>
      </c>
      <c r="C20" s="35">
        <v>0.08582200711181351</v>
      </c>
      <c r="D20" s="35">
        <v>0.0814651277742079</v>
      </c>
      <c r="E20" s="35">
        <v>0.08585147624519159</v>
      </c>
      <c r="F20" s="72">
        <v>0.08334560465237033</v>
      </c>
      <c r="G20" s="79">
        <v>0.15619945284674547</v>
      </c>
      <c r="H20" s="35">
        <v>0.8852109425082844</v>
      </c>
      <c r="I20" s="35">
        <v>0.5662559930518642</v>
      </c>
      <c r="J20" s="50"/>
      <c r="L20" s="1"/>
    </row>
    <row r="21" spans="1:12" ht="12.75">
      <c r="A21" s="32" t="s">
        <v>130</v>
      </c>
      <c r="B21" s="29">
        <v>1038.2640000000029</v>
      </c>
      <c r="C21" s="29">
        <v>1175.5480000000025</v>
      </c>
      <c r="D21" s="29">
        <v>1236.2220000000016</v>
      </c>
      <c r="E21" s="29">
        <v>1262.770999999997</v>
      </c>
      <c r="F21" s="74">
        <v>1342.3990000000013</v>
      </c>
      <c r="G21" s="36">
        <v>1254.7170000000006</v>
      </c>
      <c r="H21" s="31">
        <v>-87.6820000000007</v>
      </c>
      <c r="I21" s="31">
        <v>216.4529999999977</v>
      </c>
      <c r="J21" s="50">
        <v>0.09519855842185133</v>
      </c>
      <c r="L21" s="1">
        <v>13180</v>
      </c>
    </row>
    <row r="22" spans="1:12" ht="13.5" thickBot="1">
      <c r="A22" s="32" t="s">
        <v>18</v>
      </c>
      <c r="B22" s="46">
        <v>0.050298614475341674</v>
      </c>
      <c r="C22" s="46">
        <v>0.05805748715922573</v>
      </c>
      <c r="D22" s="46">
        <v>0.06110533339923887</v>
      </c>
      <c r="E22" s="46">
        <v>0.0630849278113602</v>
      </c>
      <c r="F22" s="44">
        <v>0.06970242484033445</v>
      </c>
      <c r="G22" s="79">
        <v>0.06476627264749912</v>
      </c>
      <c r="H22" s="35">
        <v>-0.06531739073107222</v>
      </c>
      <c r="I22" s="35">
        <v>0.2084758789671963</v>
      </c>
      <c r="J22" s="50"/>
      <c r="L22" s="1"/>
    </row>
    <row r="23" spans="1:12" ht="12.75">
      <c r="A23" s="9" t="s">
        <v>9</v>
      </c>
      <c r="B23" s="61">
        <v>20642</v>
      </c>
      <c r="C23" s="61">
        <v>20248</v>
      </c>
      <c r="D23" s="61">
        <v>20231</v>
      </c>
      <c r="E23" s="61">
        <v>20017</v>
      </c>
      <c r="F23" s="58">
        <v>19259</v>
      </c>
      <c r="G23" s="82">
        <v>19373</v>
      </c>
      <c r="H23" s="62">
        <v>114</v>
      </c>
      <c r="I23" s="62">
        <v>-1269</v>
      </c>
      <c r="J23" s="63">
        <v>1.401808972503618</v>
      </c>
      <c r="L23" s="1">
        <v>13820</v>
      </c>
    </row>
    <row r="24" spans="1:10" ht="13.5" thickBot="1">
      <c r="A24" s="12" t="s">
        <v>10</v>
      </c>
      <c r="B24" s="64">
        <v>1</v>
      </c>
      <c r="C24" s="65">
        <v>1</v>
      </c>
      <c r="D24" s="65">
        <v>1</v>
      </c>
      <c r="E24" s="65">
        <v>1</v>
      </c>
      <c r="F24" s="60">
        <v>1</v>
      </c>
      <c r="G24" s="66">
        <v>1</v>
      </c>
      <c r="H24" s="65">
        <v>0.005919310452256088</v>
      </c>
      <c r="I24" s="67">
        <v>-0.061476601104544136</v>
      </c>
      <c r="J24" s="89"/>
    </row>
    <row r="25" ht="12.75">
      <c r="J25" s="87"/>
    </row>
    <row r="26" spans="1:10" ht="12.75">
      <c r="A26" t="s">
        <v>126</v>
      </c>
      <c r="J26" s="87"/>
    </row>
    <row r="27" spans="1:10" ht="12.75">
      <c r="A27" t="s">
        <v>122</v>
      </c>
      <c r="J27" s="87"/>
    </row>
    <row r="28" spans="1:10" ht="12.75">
      <c r="A28" t="s">
        <v>123</v>
      </c>
      <c r="J28" s="87"/>
    </row>
    <row r="29" ht="12.75">
      <c r="A29" t="s">
        <v>16</v>
      </c>
    </row>
    <row r="32" spans="1:3" ht="12.75">
      <c r="A32" s="95"/>
      <c r="B32" s="95"/>
      <c r="C32" s="96"/>
    </row>
    <row r="33" spans="1:4" ht="12.75">
      <c r="A33" s="95"/>
      <c r="B33" s="95"/>
      <c r="C33" s="97"/>
      <c r="D33" s="97"/>
    </row>
    <row r="34" spans="1:3" ht="12.75">
      <c r="A34" s="95"/>
      <c r="C34" s="97"/>
    </row>
    <row r="36" spans="1:5" ht="12.75">
      <c r="A36" s="95"/>
      <c r="B36" s="97"/>
      <c r="C36" s="103"/>
      <c r="D36" s="103"/>
      <c r="E36" s="103"/>
    </row>
    <row r="38" spans="1:3" ht="12.75">
      <c r="A38" s="95"/>
      <c r="B38" s="95"/>
      <c r="C38" s="96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2003 Annual Report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2" sqref="A32:D37"/>
    </sheetView>
  </sheetViews>
  <sheetFormatPr defaultColWidth="9.140625" defaultRowHeight="12.75"/>
  <cols>
    <col min="1" max="1" width="16.57421875" style="0" customWidth="1"/>
    <col min="2" max="2" width="8.7109375" style="0" customWidth="1"/>
    <col min="3" max="3" width="9.7109375" style="0" customWidth="1"/>
    <col min="4" max="5" width="8.7109375" style="0" customWidth="1"/>
    <col min="6" max="6" width="9.7109375" style="0" customWidth="1"/>
    <col min="7" max="7" width="10.140625" style="0" customWidth="1"/>
    <col min="8" max="9" width="10.7109375" style="0" customWidth="1"/>
    <col min="10" max="10" width="12.7109375" style="0" customWidth="1"/>
  </cols>
  <sheetData>
    <row r="1" spans="1:10" ht="12.75">
      <c r="A1" s="2" t="s">
        <v>101</v>
      </c>
      <c r="B1" s="14"/>
      <c r="C1" s="14"/>
      <c r="D1" s="14"/>
      <c r="E1" s="1"/>
      <c r="F1" s="1"/>
      <c r="G1" s="1"/>
      <c r="H1" s="1"/>
      <c r="I1" s="6"/>
      <c r="J1" s="1"/>
    </row>
    <row r="2" spans="1:10" ht="12.75">
      <c r="A2" s="2" t="s">
        <v>30</v>
      </c>
      <c r="B2" s="14"/>
      <c r="C2" s="14"/>
      <c r="D2" s="14"/>
      <c r="E2" s="1"/>
      <c r="F2" s="1"/>
      <c r="G2" s="1"/>
      <c r="H2" s="1"/>
      <c r="I2" s="6"/>
      <c r="J2" s="1"/>
    </row>
    <row r="3" spans="1:10" ht="12.75">
      <c r="A3" s="1"/>
      <c r="B3" s="1"/>
      <c r="C3" s="1"/>
      <c r="D3" s="1"/>
      <c r="E3" s="1"/>
      <c r="F3" s="1"/>
      <c r="G3" s="1"/>
      <c r="H3" s="2" t="s">
        <v>103</v>
      </c>
      <c r="I3" s="2" t="s">
        <v>98</v>
      </c>
      <c r="J3" s="3">
        <v>2006</v>
      </c>
    </row>
    <row r="4" spans="1:12" ht="12.75">
      <c r="A4" s="1"/>
      <c r="B4" s="14"/>
      <c r="C4" s="14"/>
      <c r="D4" s="14"/>
      <c r="E4" s="14"/>
      <c r="F4" s="14"/>
      <c r="G4" s="14"/>
      <c r="H4" s="2" t="s">
        <v>2</v>
      </c>
      <c r="I4" s="2" t="s">
        <v>2</v>
      </c>
      <c r="J4" s="4" t="s">
        <v>3</v>
      </c>
      <c r="L4" s="3" t="s">
        <v>3</v>
      </c>
    </row>
    <row r="5" spans="1:12" ht="12.75">
      <c r="A5" s="1"/>
      <c r="B5" s="14"/>
      <c r="C5" s="14"/>
      <c r="D5" s="14"/>
      <c r="E5" s="14"/>
      <c r="F5" s="14"/>
      <c r="G5" s="14"/>
      <c r="H5" s="4" t="s">
        <v>1</v>
      </c>
      <c r="I5" s="4" t="s">
        <v>1</v>
      </c>
      <c r="J5" s="4" t="s">
        <v>11</v>
      </c>
      <c r="L5" s="3" t="s">
        <v>4</v>
      </c>
    </row>
    <row r="6" spans="1:12" ht="13.5" thickBot="1">
      <c r="A6" s="18" t="s">
        <v>14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 t="s">
        <v>5</v>
      </c>
      <c r="I6" s="5" t="s">
        <v>5</v>
      </c>
      <c r="J6" s="5" t="s">
        <v>15</v>
      </c>
      <c r="L6" s="5" t="s">
        <v>6</v>
      </c>
    </row>
    <row r="7" spans="1:12" ht="12.75">
      <c r="A7" s="28" t="s">
        <v>19</v>
      </c>
      <c r="B7" s="29">
        <v>13590.413</v>
      </c>
      <c r="C7" s="29">
        <v>13345.533</v>
      </c>
      <c r="D7" s="29">
        <v>13355.272</v>
      </c>
      <c r="E7" s="29">
        <v>12453.923</v>
      </c>
      <c r="F7" s="29">
        <v>11775.224</v>
      </c>
      <c r="G7" s="30">
        <v>11351.712</v>
      </c>
      <c r="H7" s="31">
        <v>-423.5120000000006</v>
      </c>
      <c r="I7" s="31">
        <v>-2238.701000000001</v>
      </c>
      <c r="J7" s="50">
        <v>1135.1712</v>
      </c>
      <c r="L7" s="1">
        <v>10</v>
      </c>
    </row>
    <row r="8" spans="1:12" ht="12.75">
      <c r="A8" s="32" t="s">
        <v>18</v>
      </c>
      <c r="B8" s="33">
        <v>0.6054714871246547</v>
      </c>
      <c r="C8" s="33">
        <v>0.5885052255589364</v>
      </c>
      <c r="D8" s="33">
        <v>0.6100804896989631</v>
      </c>
      <c r="E8" s="33">
        <v>0.5827487249075851</v>
      </c>
      <c r="F8" s="33">
        <v>0.5412154249207152</v>
      </c>
      <c r="G8" s="34">
        <v>0.5412794201792867</v>
      </c>
      <c r="H8" s="33">
        <v>-0.03596636463136503</v>
      </c>
      <c r="I8" s="35">
        <v>-0.16472648770865175</v>
      </c>
      <c r="J8" s="50"/>
      <c r="L8" s="1"/>
    </row>
    <row r="9" spans="1:12" ht="12.75">
      <c r="A9" s="28" t="s">
        <v>20</v>
      </c>
      <c r="B9" s="29">
        <v>2901.455</v>
      </c>
      <c r="C9" s="29">
        <v>2816.762</v>
      </c>
      <c r="D9" s="29">
        <v>1907.212</v>
      </c>
      <c r="E9" s="29">
        <v>2052.695</v>
      </c>
      <c r="F9" s="29">
        <v>2659.391</v>
      </c>
      <c r="G9" s="36">
        <v>2047.583</v>
      </c>
      <c r="H9" s="31">
        <v>-611.808</v>
      </c>
      <c r="I9" s="31">
        <v>-853.8719999999998</v>
      </c>
      <c r="J9" s="50">
        <v>204.75830000000002</v>
      </c>
      <c r="L9" s="1">
        <v>10</v>
      </c>
    </row>
    <row r="10" spans="1:12" ht="12.75">
      <c r="A10" s="32" t="s">
        <v>18</v>
      </c>
      <c r="B10" s="33">
        <v>0.1292637886483115</v>
      </c>
      <c r="C10" s="33">
        <v>0.12421228557569344</v>
      </c>
      <c r="D10" s="33">
        <v>0.08712310995386231</v>
      </c>
      <c r="E10" s="33">
        <v>0.096050488980394</v>
      </c>
      <c r="F10" s="33">
        <v>0.12223151169738475</v>
      </c>
      <c r="G10" s="34">
        <v>0.0976341312225825</v>
      </c>
      <c r="H10" s="33">
        <v>-0.23005567816090225</v>
      </c>
      <c r="I10" s="35">
        <v>-0.294290967807531</v>
      </c>
      <c r="J10" s="50"/>
      <c r="L10" s="1"/>
    </row>
    <row r="11" spans="1:12" ht="12.75">
      <c r="A11" s="28" t="s">
        <v>21</v>
      </c>
      <c r="B11" s="29">
        <v>2855.713</v>
      </c>
      <c r="C11" s="29">
        <v>3230.489</v>
      </c>
      <c r="D11" s="29">
        <v>3483.104</v>
      </c>
      <c r="E11" s="29">
        <v>3710.897</v>
      </c>
      <c r="F11" s="29">
        <v>3914.742</v>
      </c>
      <c r="G11" s="36">
        <v>4066.14</v>
      </c>
      <c r="H11" s="31">
        <v>151.39799999999968</v>
      </c>
      <c r="I11" s="31">
        <v>1210.4269999999997</v>
      </c>
      <c r="J11" s="50">
        <v>50.82675</v>
      </c>
      <c r="L11" s="1">
        <v>80</v>
      </c>
    </row>
    <row r="12" spans="1:12" ht="12.75">
      <c r="A12" s="32" t="s">
        <v>18</v>
      </c>
      <c r="B12" s="33">
        <v>0.12722591998574356</v>
      </c>
      <c r="C12" s="33">
        <v>0.14245663006570533</v>
      </c>
      <c r="D12" s="33">
        <v>0.15911123292677354</v>
      </c>
      <c r="E12" s="33">
        <v>0.17364171072949325</v>
      </c>
      <c r="F12" s="33">
        <v>0.1799302293514731</v>
      </c>
      <c r="G12" s="34">
        <v>0.1938842265878314</v>
      </c>
      <c r="H12" s="33">
        <v>0.038673812986909396</v>
      </c>
      <c r="I12" s="35">
        <v>0.42386157152346876</v>
      </c>
      <c r="J12" s="50"/>
      <c r="L12" s="1"/>
    </row>
    <row r="13" spans="1:12" ht="12.75">
      <c r="A13" s="28" t="s">
        <v>22</v>
      </c>
      <c r="B13" s="29">
        <v>1793.811</v>
      </c>
      <c r="C13" s="29">
        <v>1816.568</v>
      </c>
      <c r="D13" s="29">
        <v>1705.457</v>
      </c>
      <c r="E13" s="29">
        <v>1760.795</v>
      </c>
      <c r="F13" s="29">
        <v>1969.024</v>
      </c>
      <c r="G13" s="36">
        <v>2111.3</v>
      </c>
      <c r="H13" s="31">
        <v>142.2760000000003</v>
      </c>
      <c r="I13" s="31">
        <v>317.48900000000026</v>
      </c>
      <c r="J13" s="50">
        <v>5.278250000000001</v>
      </c>
      <c r="L13" s="1">
        <v>400</v>
      </c>
    </row>
    <row r="14" spans="1:12" ht="12.75">
      <c r="A14" s="32" t="s">
        <v>18</v>
      </c>
      <c r="B14" s="33">
        <v>0.07991673349371825</v>
      </c>
      <c r="C14" s="33">
        <v>0.08010618688539048</v>
      </c>
      <c r="D14" s="33">
        <v>0.07790676533735326</v>
      </c>
      <c r="E14" s="33">
        <v>0.0823917926161621</v>
      </c>
      <c r="F14" s="33">
        <v>0.09050071241439536</v>
      </c>
      <c r="G14" s="34">
        <v>0.10067232500476828</v>
      </c>
      <c r="H14" s="33">
        <v>0.07225711824741614</v>
      </c>
      <c r="I14" s="35">
        <v>0.17699133297766614</v>
      </c>
      <c r="J14" s="50"/>
      <c r="L14" s="1"/>
    </row>
    <row r="15" spans="1:12" ht="12.75">
      <c r="A15" s="32" t="s">
        <v>129</v>
      </c>
      <c r="B15" s="29">
        <v>1304.6080000000002</v>
      </c>
      <c r="C15" s="29">
        <v>1467.648000000001</v>
      </c>
      <c r="D15" s="29">
        <v>1439.955</v>
      </c>
      <c r="E15" s="29">
        <v>1392.69</v>
      </c>
      <c r="F15" s="29">
        <v>1438.6189999999988</v>
      </c>
      <c r="G15" s="37">
        <v>1395.265</v>
      </c>
      <c r="H15" s="31">
        <v>-43.35399999999936</v>
      </c>
      <c r="I15" s="31">
        <v>90.65699999999924</v>
      </c>
      <c r="J15" s="50">
        <v>0.10474962462462459</v>
      </c>
      <c r="L15" s="1">
        <v>13320</v>
      </c>
    </row>
    <row r="16" spans="1:12" ht="13.5" thickBot="1">
      <c r="A16" s="32" t="s">
        <v>18</v>
      </c>
      <c r="B16" s="38">
        <v>0.05812207074757196</v>
      </c>
      <c r="C16" s="38">
        <v>0.06471967191427443</v>
      </c>
      <c r="D16" s="38">
        <v>0.0657784020830479</v>
      </c>
      <c r="E16" s="38">
        <v>0.06516728276636558</v>
      </c>
      <c r="F16" s="38">
        <v>0.06612212161603157</v>
      </c>
      <c r="G16" s="39">
        <v>0.06652989700553116</v>
      </c>
      <c r="H16" s="33">
        <v>-0.030135845557440432</v>
      </c>
      <c r="I16" s="40">
        <v>0.06948983909342824</v>
      </c>
      <c r="J16" s="51"/>
      <c r="L16" s="22"/>
    </row>
    <row r="17" spans="1:12" ht="13.5" thickTop="1">
      <c r="A17" s="41" t="s">
        <v>127</v>
      </c>
      <c r="B17" s="29">
        <v>20325.33</v>
      </c>
      <c r="C17" s="29">
        <v>20212.755</v>
      </c>
      <c r="D17" s="29">
        <v>19498.714</v>
      </c>
      <c r="E17" s="29">
        <v>19055.449</v>
      </c>
      <c r="F17" s="29">
        <v>19347.569</v>
      </c>
      <c r="G17" s="36">
        <v>17927.235</v>
      </c>
      <c r="H17" s="42">
        <v>-1420.333999999999</v>
      </c>
      <c r="I17" s="42">
        <v>-2398.095</v>
      </c>
      <c r="J17" s="52">
        <v>103.62563583815029</v>
      </c>
      <c r="L17" s="1">
        <v>173</v>
      </c>
    </row>
    <row r="18" spans="1:12" ht="12.75">
      <c r="A18" s="32" t="s">
        <v>18</v>
      </c>
      <c r="B18" s="33">
        <v>0.9055212510024059</v>
      </c>
      <c r="C18" s="33">
        <v>0.891332848260352</v>
      </c>
      <c r="D18" s="33">
        <v>0.8907182860536293</v>
      </c>
      <c r="E18" s="33">
        <v>0.8916498526039961</v>
      </c>
      <c r="F18" s="33">
        <v>0.889257204577837</v>
      </c>
      <c r="G18" s="34">
        <v>0.8548176139614725</v>
      </c>
      <c r="H18" s="35">
        <v>-0.07341149681388907</v>
      </c>
      <c r="I18" s="35">
        <v>-0.11798553824218357</v>
      </c>
      <c r="J18" s="50"/>
      <c r="L18" s="1"/>
    </row>
    <row r="19" spans="1:12" ht="12.75">
      <c r="A19" s="32" t="s">
        <v>128</v>
      </c>
      <c r="B19" s="29">
        <v>794.489</v>
      </c>
      <c r="C19" s="29">
        <v>992.403</v>
      </c>
      <c r="D19" s="29">
        <v>936.756</v>
      </c>
      <c r="E19" s="29">
        <v>905.85</v>
      </c>
      <c r="F19" s="29">
        <v>953.582</v>
      </c>
      <c r="G19" s="36">
        <v>1642.218</v>
      </c>
      <c r="H19" s="31">
        <v>688.6360000000001</v>
      </c>
      <c r="I19" s="31">
        <v>847.729</v>
      </c>
      <c r="J19" s="50">
        <v>3.5165267665952893</v>
      </c>
      <c r="L19" s="1">
        <v>467</v>
      </c>
    </row>
    <row r="20" spans="1:12" ht="12.75">
      <c r="A20" s="32" t="s">
        <v>18</v>
      </c>
      <c r="B20" s="33">
        <v>0.035395571594047937</v>
      </c>
      <c r="C20" s="33">
        <v>0.04376253472681572</v>
      </c>
      <c r="D20" s="33">
        <v>0.04279183225983281</v>
      </c>
      <c r="E20" s="33">
        <v>0.04238687941603107</v>
      </c>
      <c r="F20" s="33">
        <v>0.04382874477179758</v>
      </c>
      <c r="G20" s="34">
        <v>0.07830526416173947</v>
      </c>
      <c r="H20" s="35">
        <v>0.7221570876967057</v>
      </c>
      <c r="I20" s="35">
        <v>1.0670116263409564</v>
      </c>
      <c r="J20" s="50"/>
      <c r="L20" s="1"/>
    </row>
    <row r="21" spans="1:12" ht="12.75">
      <c r="A21" s="32" t="s">
        <v>130</v>
      </c>
      <c r="B21" s="29">
        <v>1326.1809999999969</v>
      </c>
      <c r="C21" s="29">
        <v>1471.8420000000006</v>
      </c>
      <c r="D21" s="29">
        <v>1455.53</v>
      </c>
      <c r="E21" s="29">
        <v>1409.701000000001</v>
      </c>
      <c r="F21" s="101">
        <v>1455.849000000002</v>
      </c>
      <c r="G21" s="36">
        <v>1402.5469999999987</v>
      </c>
      <c r="H21" s="31">
        <v>-53.30200000000332</v>
      </c>
      <c r="I21" s="31">
        <v>76.3660000000018</v>
      </c>
      <c r="J21" s="50">
        <v>0.10641479514415772</v>
      </c>
      <c r="L21" s="1">
        <v>13180</v>
      </c>
    </row>
    <row r="22" spans="1:12" ht="13.5" thickBot="1">
      <c r="A22" s="32" t="s">
        <v>18</v>
      </c>
      <c r="B22" s="44">
        <v>0.05908317740354615</v>
      </c>
      <c r="C22" s="44">
        <v>0.06490461701283241</v>
      </c>
      <c r="D22" s="44">
        <v>0.0664898816865378</v>
      </c>
      <c r="E22" s="44">
        <v>0.0659632679799729</v>
      </c>
      <c r="F22" s="44">
        <v>0.06691405065036549</v>
      </c>
      <c r="G22" s="45">
        <v>0.06687712187678803</v>
      </c>
      <c r="H22" s="35">
        <v>-0.03661231350229539</v>
      </c>
      <c r="I22" s="35">
        <v>0.05758339170897637</v>
      </c>
      <c r="J22" s="50"/>
      <c r="L22" s="1"/>
    </row>
    <row r="23" spans="1:12" ht="12.75">
      <c r="A23" s="9" t="s">
        <v>9</v>
      </c>
      <c r="B23" s="61">
        <v>22446</v>
      </c>
      <c r="C23" s="61">
        <v>22677</v>
      </c>
      <c r="D23" s="61">
        <v>21891</v>
      </c>
      <c r="E23" s="61">
        <v>21371</v>
      </c>
      <c r="F23" s="61">
        <v>21757</v>
      </c>
      <c r="G23" s="68">
        <v>20972</v>
      </c>
      <c r="H23" s="62">
        <v>-785</v>
      </c>
      <c r="I23" s="62">
        <v>-1474</v>
      </c>
      <c r="J23" s="63">
        <v>1.5175108538350217</v>
      </c>
      <c r="L23" s="1">
        <v>13820</v>
      </c>
    </row>
    <row r="24" spans="1:10" ht="12.75">
      <c r="A24" s="12" t="s">
        <v>10</v>
      </c>
      <c r="B24" s="64">
        <v>1</v>
      </c>
      <c r="C24" s="64">
        <v>1</v>
      </c>
      <c r="D24" s="65">
        <v>1</v>
      </c>
      <c r="E24" s="65">
        <v>1</v>
      </c>
      <c r="F24" s="65">
        <v>1</v>
      </c>
      <c r="G24" s="66">
        <v>1</v>
      </c>
      <c r="H24" s="65">
        <v>-0.03608034195890977</v>
      </c>
      <c r="I24" s="67">
        <v>-0.0656687160295821</v>
      </c>
      <c r="J24" s="94"/>
    </row>
    <row r="25" ht="12.75">
      <c r="J25" s="87"/>
    </row>
    <row r="26" spans="1:10" ht="12.75">
      <c r="A26" t="s">
        <v>126</v>
      </c>
      <c r="J26" s="87"/>
    </row>
    <row r="27" spans="1:10" ht="12.75">
      <c r="A27" t="s">
        <v>122</v>
      </c>
      <c r="J27" s="87"/>
    </row>
    <row r="28" spans="1:10" ht="12.75">
      <c r="A28" t="s">
        <v>123</v>
      </c>
      <c r="J28" s="87"/>
    </row>
    <row r="29" ht="12.75">
      <c r="A29" t="s">
        <v>16</v>
      </c>
    </row>
    <row r="32" spans="1:3" ht="12.75">
      <c r="A32" s="95"/>
      <c r="C32" s="96"/>
    </row>
    <row r="33" spans="1:3" ht="12.75">
      <c r="A33" s="95"/>
      <c r="C33" s="96"/>
    </row>
    <row r="34" spans="1:3" ht="12.75">
      <c r="A34" s="95"/>
      <c r="C34" s="97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2003 Annual Report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31" sqref="A31:E40"/>
    </sheetView>
  </sheetViews>
  <sheetFormatPr defaultColWidth="9.140625" defaultRowHeight="12.75"/>
  <cols>
    <col min="1" max="1" width="17.421875" style="0" customWidth="1"/>
    <col min="2" max="6" width="8.7109375" style="0" customWidth="1"/>
    <col min="7" max="7" width="9.8515625" style="0" customWidth="1"/>
    <col min="8" max="8" width="11.57421875" style="0" customWidth="1"/>
    <col min="9" max="9" width="10.7109375" style="0" customWidth="1"/>
    <col min="10" max="10" width="13.00390625" style="0" customWidth="1"/>
    <col min="11" max="11" width="17.57421875" style="0" customWidth="1"/>
  </cols>
  <sheetData>
    <row r="1" spans="1:11" ht="12.75">
      <c r="A1" s="2" t="s">
        <v>100</v>
      </c>
      <c r="B1" s="14"/>
      <c r="C1" s="14"/>
      <c r="D1" s="14"/>
      <c r="E1" s="1"/>
      <c r="F1" s="1"/>
      <c r="G1" s="1"/>
      <c r="H1" s="1"/>
      <c r="I1" s="1"/>
      <c r="J1" s="6"/>
      <c r="K1" s="1"/>
    </row>
    <row r="2" spans="1:11" ht="12.75">
      <c r="A2" s="2" t="s">
        <v>30</v>
      </c>
      <c r="B2" s="14"/>
      <c r="C2" s="14"/>
      <c r="D2" s="14"/>
      <c r="E2" s="1"/>
      <c r="F2" s="1"/>
      <c r="G2" s="1"/>
      <c r="H2" s="1"/>
      <c r="I2" s="1"/>
      <c r="J2" s="6"/>
      <c r="K2" s="1"/>
    </row>
    <row r="3" spans="1:10" ht="12.75">
      <c r="A3" s="1"/>
      <c r="B3" s="1"/>
      <c r="C3" s="1"/>
      <c r="D3" s="1"/>
      <c r="E3" s="1"/>
      <c r="F3" s="1"/>
      <c r="G3" s="1"/>
      <c r="H3" s="2" t="s">
        <v>103</v>
      </c>
      <c r="I3" s="2" t="s">
        <v>98</v>
      </c>
      <c r="J3" s="3">
        <v>2006</v>
      </c>
    </row>
    <row r="4" spans="1:12" ht="12.75">
      <c r="A4" s="1"/>
      <c r="B4" s="14"/>
      <c r="C4" s="14"/>
      <c r="D4" s="14"/>
      <c r="E4" s="14"/>
      <c r="F4" s="14"/>
      <c r="G4" s="14"/>
      <c r="H4" s="2" t="s">
        <v>2</v>
      </c>
      <c r="I4" s="2" t="s">
        <v>2</v>
      </c>
      <c r="J4" s="4" t="s">
        <v>3</v>
      </c>
      <c r="L4" s="3" t="s">
        <v>3</v>
      </c>
    </row>
    <row r="5" spans="1:12" ht="12.75">
      <c r="A5" s="1"/>
      <c r="B5" s="14"/>
      <c r="C5" s="14"/>
      <c r="D5" s="14"/>
      <c r="E5" s="14"/>
      <c r="F5" s="14"/>
      <c r="G5" s="14"/>
      <c r="H5" s="4" t="s">
        <v>1</v>
      </c>
      <c r="I5" s="4" t="s">
        <v>1</v>
      </c>
      <c r="J5" s="4" t="s">
        <v>11</v>
      </c>
      <c r="L5" s="3" t="s">
        <v>4</v>
      </c>
    </row>
    <row r="6" spans="1:12" ht="13.5" thickBot="1">
      <c r="A6" s="18" t="s">
        <v>14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 t="s">
        <v>5</v>
      </c>
      <c r="I6" s="5" t="s">
        <v>5</v>
      </c>
      <c r="J6" s="5" t="s">
        <v>15</v>
      </c>
      <c r="L6" s="5" t="s">
        <v>6</v>
      </c>
    </row>
    <row r="7" spans="1:12" ht="12.75">
      <c r="A7" s="28" t="s">
        <v>19</v>
      </c>
      <c r="B7" s="29">
        <v>1060.502</v>
      </c>
      <c r="C7" s="29">
        <v>1036.766</v>
      </c>
      <c r="D7" s="29">
        <v>1047.076</v>
      </c>
      <c r="E7" s="29">
        <v>986.408</v>
      </c>
      <c r="F7" s="29">
        <v>911.791</v>
      </c>
      <c r="G7" s="30">
        <v>820.417</v>
      </c>
      <c r="H7" s="31">
        <v>-91.37400000000002</v>
      </c>
      <c r="I7" s="31">
        <v>-240.085</v>
      </c>
      <c r="J7" s="50">
        <v>82.0417</v>
      </c>
      <c r="L7" s="1">
        <v>10</v>
      </c>
    </row>
    <row r="8" spans="1:12" ht="12.75">
      <c r="A8" s="32" t="s">
        <v>18</v>
      </c>
      <c r="B8" s="33">
        <v>0.5537869451697127</v>
      </c>
      <c r="C8" s="33">
        <v>0.5529418666666667</v>
      </c>
      <c r="D8" s="33">
        <v>0.5578454981353224</v>
      </c>
      <c r="E8" s="33">
        <v>0.5422803738317757</v>
      </c>
      <c r="F8" s="33">
        <v>0.5261344489324871</v>
      </c>
      <c r="G8" s="34">
        <v>0.4966204600484262</v>
      </c>
      <c r="H8" s="33">
        <v>-0.10021375512590058</v>
      </c>
      <c r="I8" s="35">
        <v>-0.22638806904654582</v>
      </c>
      <c r="J8" s="50"/>
      <c r="L8" s="1"/>
    </row>
    <row r="9" spans="1:12" ht="12.75">
      <c r="A9" s="28" t="s">
        <v>20</v>
      </c>
      <c r="B9" s="29">
        <v>240.317</v>
      </c>
      <c r="C9" s="29">
        <v>233.286</v>
      </c>
      <c r="D9" s="29">
        <v>204.912</v>
      </c>
      <c r="E9" s="29">
        <v>180.245</v>
      </c>
      <c r="F9" s="29">
        <v>177.656</v>
      </c>
      <c r="G9" s="36">
        <v>170.217</v>
      </c>
      <c r="H9" s="31">
        <v>-7.438999999999993</v>
      </c>
      <c r="I9" s="31">
        <v>-70.1</v>
      </c>
      <c r="J9" s="50">
        <v>17.021700000000003</v>
      </c>
      <c r="L9" s="1">
        <v>10</v>
      </c>
    </row>
    <row r="10" spans="1:12" ht="12.75">
      <c r="A10" s="32" t="s">
        <v>18</v>
      </c>
      <c r="B10" s="33">
        <v>0.12549190600522195</v>
      </c>
      <c r="C10" s="33">
        <v>0.12441920000000001</v>
      </c>
      <c r="D10" s="33">
        <v>0.10916995205114545</v>
      </c>
      <c r="E10" s="33">
        <v>0.09909015942825729</v>
      </c>
      <c r="F10" s="33">
        <v>0.1025135603000577</v>
      </c>
      <c r="G10" s="34">
        <v>0.10303692493946733</v>
      </c>
      <c r="H10" s="33">
        <v>-0.04187305804476062</v>
      </c>
      <c r="I10" s="35">
        <v>-0.2916980488271741</v>
      </c>
      <c r="J10" s="50"/>
      <c r="L10" s="1"/>
    </row>
    <row r="11" spans="1:12" ht="12.75">
      <c r="A11" s="28" t="s">
        <v>21</v>
      </c>
      <c r="B11" s="29">
        <v>232.922</v>
      </c>
      <c r="C11" s="29">
        <v>240.08</v>
      </c>
      <c r="D11" s="29">
        <v>271.884</v>
      </c>
      <c r="E11" s="29">
        <v>302.627</v>
      </c>
      <c r="F11" s="29">
        <v>292.88</v>
      </c>
      <c r="G11" s="36">
        <v>309.254</v>
      </c>
      <c r="H11" s="31">
        <v>16.374000000000024</v>
      </c>
      <c r="I11" s="31">
        <v>76.33200000000002</v>
      </c>
      <c r="J11" s="50">
        <v>3.8656750000000004</v>
      </c>
      <c r="L11" s="1">
        <v>80</v>
      </c>
    </row>
    <row r="12" spans="1:12" ht="12.75">
      <c r="A12" s="32" t="s">
        <v>18</v>
      </c>
      <c r="B12" s="33">
        <v>0.12163028720626631</v>
      </c>
      <c r="C12" s="33">
        <v>0.12804266666666667</v>
      </c>
      <c r="D12" s="33">
        <v>0.14485029302077784</v>
      </c>
      <c r="E12" s="33">
        <v>0.16636998350742166</v>
      </c>
      <c r="F12" s="33">
        <v>0.169001731102135</v>
      </c>
      <c r="G12" s="34">
        <v>0.18719975786924942</v>
      </c>
      <c r="H12" s="33">
        <v>0.05590685605025957</v>
      </c>
      <c r="I12" s="35">
        <v>0.32771485733421496</v>
      </c>
      <c r="J12" s="50"/>
      <c r="L12" s="1"/>
    </row>
    <row r="13" spans="1:12" ht="12.75">
      <c r="A13" s="28" t="s">
        <v>22</v>
      </c>
      <c r="B13" s="29">
        <v>195.384</v>
      </c>
      <c r="C13" s="29">
        <v>181.147</v>
      </c>
      <c r="D13" s="29">
        <v>178.379</v>
      </c>
      <c r="E13" s="29">
        <v>172.074</v>
      </c>
      <c r="F13" s="29">
        <v>177.974</v>
      </c>
      <c r="G13" s="36">
        <v>173.169</v>
      </c>
      <c r="H13" s="31">
        <v>-4.804999999999978</v>
      </c>
      <c r="I13" s="31">
        <v>-22.215</v>
      </c>
      <c r="J13" s="50">
        <v>0.43292250000000004</v>
      </c>
      <c r="L13" s="1">
        <v>400</v>
      </c>
    </row>
    <row r="14" spans="1:12" ht="12.75">
      <c r="A14" s="32" t="s">
        <v>18</v>
      </c>
      <c r="B14" s="33">
        <v>0.10202819843342036</v>
      </c>
      <c r="C14" s="33">
        <v>0.09661173333333332</v>
      </c>
      <c r="D14" s="33">
        <v>0.09503409696323921</v>
      </c>
      <c r="E14" s="33">
        <v>0.09459813084112151</v>
      </c>
      <c r="F14" s="33">
        <v>0.10269705712637045</v>
      </c>
      <c r="G14" s="34">
        <v>0.10482384987893463</v>
      </c>
      <c r="H14" s="33">
        <v>-0.026998325598120956</v>
      </c>
      <c r="I14" s="35">
        <v>-0.11369917700528179</v>
      </c>
      <c r="J14" s="50"/>
      <c r="L14" s="1"/>
    </row>
    <row r="15" spans="1:12" ht="12.75">
      <c r="A15" s="32" t="s">
        <v>129</v>
      </c>
      <c r="B15" s="29">
        <v>185.875</v>
      </c>
      <c r="C15" s="29">
        <v>183.721</v>
      </c>
      <c r="D15" s="29">
        <v>174.74900000000002</v>
      </c>
      <c r="E15" s="29">
        <v>177.64599999999996</v>
      </c>
      <c r="F15" s="29">
        <v>172.69900000000007</v>
      </c>
      <c r="G15" s="37">
        <v>178.94299999999998</v>
      </c>
      <c r="H15" s="31">
        <v>6.2439999999999145</v>
      </c>
      <c r="I15" s="31">
        <v>-6.932000000000016</v>
      </c>
      <c r="J15" s="50">
        <v>0.013434159159159157</v>
      </c>
      <c r="L15" s="1">
        <v>13320</v>
      </c>
    </row>
    <row r="16" spans="1:12" ht="13.5" thickBot="1">
      <c r="A16" s="32" t="s">
        <v>18</v>
      </c>
      <c r="B16" s="38">
        <v>0.0970626631853786</v>
      </c>
      <c r="C16" s="38">
        <v>0.09798453333333333</v>
      </c>
      <c r="D16" s="38">
        <v>0.0931001598295152</v>
      </c>
      <c r="E16" s="38">
        <v>0.09766135239142383</v>
      </c>
      <c r="F16" s="38">
        <v>0.09965320253894984</v>
      </c>
      <c r="G16" s="39">
        <v>0.1083190072639225</v>
      </c>
      <c r="H16" s="33">
        <v>0.03615539175096504</v>
      </c>
      <c r="I16" s="40">
        <v>-0.03729388029589787</v>
      </c>
      <c r="J16" s="51"/>
      <c r="L16" s="22"/>
    </row>
    <row r="17" spans="1:12" ht="13.5" thickTop="1">
      <c r="A17" s="41" t="s">
        <v>127</v>
      </c>
      <c r="B17" s="29">
        <v>1612.244</v>
      </c>
      <c r="C17" s="29">
        <v>1573.014</v>
      </c>
      <c r="D17" s="29">
        <v>1574.165</v>
      </c>
      <c r="E17" s="29">
        <v>1533.919</v>
      </c>
      <c r="F17" s="29">
        <v>1451.25</v>
      </c>
      <c r="G17" s="36">
        <v>1313.582</v>
      </c>
      <c r="H17" s="42">
        <v>-137.6679999999999</v>
      </c>
      <c r="I17" s="42">
        <v>-298.6619999999998</v>
      </c>
      <c r="J17" s="52">
        <v>7.592959537572255</v>
      </c>
      <c r="L17" s="1">
        <v>173</v>
      </c>
    </row>
    <row r="18" spans="1:12" ht="12.75">
      <c r="A18" s="32" t="s">
        <v>18</v>
      </c>
      <c r="B18" s="35">
        <v>0.8419028720626631</v>
      </c>
      <c r="C18" s="35">
        <v>0.8389407999999999</v>
      </c>
      <c r="D18" s="35">
        <v>0.8386600958977091</v>
      </c>
      <c r="E18" s="33">
        <v>0.8432759758108852</v>
      </c>
      <c r="F18" s="33">
        <v>0.8374206578188114</v>
      </c>
      <c r="G18" s="34">
        <v>0.7951464891041163</v>
      </c>
      <c r="H18" s="35">
        <v>-0.09486167097329881</v>
      </c>
      <c r="I18" s="35">
        <v>-0.1852461538079843</v>
      </c>
      <c r="J18" s="50"/>
      <c r="L18" s="1"/>
    </row>
    <row r="19" spans="1:12" ht="12.75">
      <c r="A19" s="32" t="s">
        <v>128</v>
      </c>
      <c r="B19" s="29">
        <v>111.822</v>
      </c>
      <c r="C19" s="29">
        <v>115.292</v>
      </c>
      <c r="D19" s="29">
        <v>124.249</v>
      </c>
      <c r="E19" s="29">
        <v>105.468</v>
      </c>
      <c r="F19" s="29">
        <v>105.307</v>
      </c>
      <c r="G19" s="36">
        <v>157.097</v>
      </c>
      <c r="H19" s="31">
        <v>51.79</v>
      </c>
      <c r="I19" s="31">
        <v>45.275</v>
      </c>
      <c r="J19" s="50">
        <v>0.33639614561027836</v>
      </c>
      <c r="L19" s="1">
        <v>467</v>
      </c>
    </row>
    <row r="20" spans="1:12" ht="12.75">
      <c r="A20" s="32" t="s">
        <v>18</v>
      </c>
      <c r="B20" s="35">
        <v>0.058392689295039164</v>
      </c>
      <c r="C20" s="35">
        <v>0.06148906666666667</v>
      </c>
      <c r="D20" s="35">
        <v>0.06619552477357485</v>
      </c>
      <c r="E20" s="33">
        <v>0.05798130841121495</v>
      </c>
      <c r="F20" s="33">
        <v>0.060765724177726486</v>
      </c>
      <c r="G20" s="34">
        <v>0.0950950363196126</v>
      </c>
      <c r="H20" s="35">
        <v>0.49180016523118125</v>
      </c>
      <c r="I20" s="35">
        <v>0.40488454865768814</v>
      </c>
      <c r="J20" s="50"/>
      <c r="L20" s="1"/>
    </row>
    <row r="21" spans="1:12" ht="12.75">
      <c r="A21" s="32" t="s">
        <v>130</v>
      </c>
      <c r="B21" s="29">
        <v>190.9340000000002</v>
      </c>
      <c r="C21" s="29">
        <v>186.6940000000002</v>
      </c>
      <c r="D21" s="29">
        <v>178.586</v>
      </c>
      <c r="E21" s="101">
        <v>179.61299999999983</v>
      </c>
      <c r="F21" s="101">
        <v>176.44299999999998</v>
      </c>
      <c r="G21" s="36">
        <v>181.3209999999999</v>
      </c>
      <c r="H21" s="31">
        <v>4.877999999999929</v>
      </c>
      <c r="I21" s="31">
        <v>-9.613000000000284</v>
      </c>
      <c r="J21" s="50">
        <v>0.013757283763277686</v>
      </c>
      <c r="L21" s="1">
        <v>13180</v>
      </c>
    </row>
    <row r="22" spans="1:12" ht="13.5" thickBot="1">
      <c r="A22" s="32" t="s">
        <v>18</v>
      </c>
      <c r="B22" s="46">
        <v>0.09970443864229775</v>
      </c>
      <c r="C22" s="46">
        <v>0.09957013333333344</v>
      </c>
      <c r="D22" s="46">
        <v>0.09514437932871604</v>
      </c>
      <c r="E22" s="44">
        <v>0.09874271577789985</v>
      </c>
      <c r="F22" s="44">
        <v>0.1018136180034622</v>
      </c>
      <c r="G22" s="45">
        <v>0.10975847457627114</v>
      </c>
      <c r="H22" s="91">
        <v>0.027646322041678783</v>
      </c>
      <c r="I22" s="35">
        <v>-0.05034724040768158</v>
      </c>
      <c r="J22" s="50"/>
      <c r="L22" s="1"/>
    </row>
    <row r="23" spans="1:12" ht="12.75">
      <c r="A23" s="9" t="s">
        <v>9</v>
      </c>
      <c r="B23" s="61">
        <v>1915</v>
      </c>
      <c r="C23" s="61">
        <v>1875</v>
      </c>
      <c r="D23" s="61">
        <v>1877</v>
      </c>
      <c r="E23" s="61">
        <v>1819</v>
      </c>
      <c r="F23" s="61">
        <v>1733</v>
      </c>
      <c r="G23" s="68">
        <v>1652</v>
      </c>
      <c r="H23" s="80">
        <v>-81</v>
      </c>
      <c r="I23" s="62">
        <v>-263</v>
      </c>
      <c r="J23" s="63">
        <v>0.1195369030390738</v>
      </c>
      <c r="L23" s="1">
        <v>13820</v>
      </c>
    </row>
    <row r="24" spans="1:10" ht="12.75">
      <c r="A24" s="12" t="s">
        <v>10</v>
      </c>
      <c r="B24" s="64">
        <v>1</v>
      </c>
      <c r="C24" s="65">
        <v>1</v>
      </c>
      <c r="D24" s="65">
        <v>1</v>
      </c>
      <c r="E24" s="65">
        <v>1</v>
      </c>
      <c r="F24" s="65">
        <v>1</v>
      </c>
      <c r="G24" s="66">
        <v>1</v>
      </c>
      <c r="H24" s="92">
        <v>-0.0467397576457011</v>
      </c>
      <c r="I24" s="93">
        <v>-0.13733681462140993</v>
      </c>
      <c r="J24" s="94"/>
    </row>
    <row r="25" ht="12.75">
      <c r="J25" s="87"/>
    </row>
    <row r="26" spans="1:10" ht="12.75">
      <c r="A26" t="s">
        <v>126</v>
      </c>
      <c r="J26" s="87"/>
    </row>
    <row r="27" spans="1:10" ht="12.75">
      <c r="A27" t="s">
        <v>122</v>
      </c>
      <c r="J27" s="87"/>
    </row>
    <row r="28" spans="1:10" ht="12.75">
      <c r="A28" t="s">
        <v>123</v>
      </c>
      <c r="J28" s="87"/>
    </row>
    <row r="29" ht="12.75">
      <c r="A29" t="s">
        <v>16</v>
      </c>
    </row>
    <row r="32" spans="1:3" ht="12.75">
      <c r="A32" s="95"/>
      <c r="C32" s="96"/>
    </row>
    <row r="33" spans="1:3" ht="12.75">
      <c r="A33" s="95"/>
      <c r="C33" s="96"/>
    </row>
    <row r="34" spans="1:3" ht="12.75">
      <c r="A34" s="95"/>
      <c r="C34" s="97"/>
    </row>
    <row r="35" spans="1:3" ht="12.75">
      <c r="A35" s="95"/>
      <c r="C35" s="96"/>
    </row>
    <row r="36" spans="1:3" ht="12.75">
      <c r="A36" s="95"/>
      <c r="C36" s="96"/>
    </row>
    <row r="37" spans="1:3" ht="12.75">
      <c r="A37" s="95"/>
      <c r="C37" s="96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2003 Annual Report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25"/>
    </sheetView>
  </sheetViews>
  <sheetFormatPr defaultColWidth="9.140625" defaultRowHeight="12.75"/>
  <cols>
    <col min="1" max="1" width="16.8515625" style="16" customWidth="1"/>
    <col min="2" max="3" width="11.421875" style="16" customWidth="1"/>
    <col min="4" max="4" width="10.8515625" style="16" customWidth="1"/>
    <col min="5" max="5" width="9.421875" style="16" customWidth="1"/>
    <col min="6" max="9" width="11.140625" style="16" customWidth="1"/>
    <col min="10" max="11" width="13.57421875" style="16" customWidth="1"/>
    <col min="12" max="12" width="13.7109375" style="16" customWidth="1"/>
    <col min="13" max="16384" width="9.140625" style="16" customWidth="1"/>
  </cols>
  <sheetData>
    <row r="1" ht="12.75">
      <c r="A1" s="15" t="s">
        <v>99</v>
      </c>
    </row>
    <row r="2" spans="1:12" ht="12.75">
      <c r="A2" s="1"/>
      <c r="B2" s="1"/>
      <c r="C2" s="1"/>
      <c r="D2" s="1"/>
      <c r="E2" s="1"/>
      <c r="F2" s="1"/>
      <c r="G2" s="1"/>
      <c r="H2" s="2" t="s">
        <v>103</v>
      </c>
      <c r="I2" s="2" t="s">
        <v>98</v>
      </c>
      <c r="J2" s="3" t="s">
        <v>104</v>
      </c>
      <c r="K2" s="3"/>
      <c r="L2"/>
    </row>
    <row r="3" spans="1:11" ht="12.75">
      <c r="A3" s="1"/>
      <c r="B3" s="14"/>
      <c r="C3" s="14"/>
      <c r="D3" s="14"/>
      <c r="E3" s="14"/>
      <c r="F3" s="14"/>
      <c r="G3" s="14"/>
      <c r="H3" s="2" t="s">
        <v>2</v>
      </c>
      <c r="I3" s="2" t="s">
        <v>2</v>
      </c>
      <c r="J3" s="4" t="s">
        <v>17</v>
      </c>
      <c r="K3"/>
    </row>
    <row r="4" spans="1:12" ht="12.75">
      <c r="A4" s="1"/>
      <c r="B4" s="14"/>
      <c r="C4" s="14"/>
      <c r="D4" s="14"/>
      <c r="E4" s="14"/>
      <c r="F4" s="14"/>
      <c r="G4" s="14"/>
      <c r="H4" s="4" t="s">
        <v>1</v>
      </c>
      <c r="I4" s="4" t="s">
        <v>1</v>
      </c>
      <c r="J4" s="4" t="s">
        <v>26</v>
      </c>
      <c r="K4"/>
      <c r="L4" s="17" t="s">
        <v>17</v>
      </c>
    </row>
    <row r="5" spans="1:12" ht="13.5" thickBot="1">
      <c r="A5" s="18" t="s">
        <v>14</v>
      </c>
      <c r="B5" s="5">
        <v>2001</v>
      </c>
      <c r="C5" s="5">
        <v>2002</v>
      </c>
      <c r="D5" s="5">
        <v>2003</v>
      </c>
      <c r="E5" s="5">
        <v>2004</v>
      </c>
      <c r="F5" s="5">
        <v>2005</v>
      </c>
      <c r="G5" s="5">
        <v>2006</v>
      </c>
      <c r="H5" s="5" t="s">
        <v>5</v>
      </c>
      <c r="I5" s="5" t="s">
        <v>5</v>
      </c>
      <c r="J5" s="5" t="s">
        <v>15</v>
      </c>
      <c r="K5"/>
      <c r="L5" s="5" t="s">
        <v>0</v>
      </c>
    </row>
    <row r="6" spans="1:12" ht="12.75">
      <c r="A6" s="28" t="s">
        <v>19</v>
      </c>
      <c r="B6" s="29">
        <v>3794</v>
      </c>
      <c r="C6" s="29">
        <v>3596</v>
      </c>
      <c r="D6" s="29">
        <v>3689</v>
      </c>
      <c r="E6" s="29">
        <v>3409</v>
      </c>
      <c r="F6" s="56">
        <v>3738</v>
      </c>
      <c r="G6" s="56">
        <v>4667</v>
      </c>
      <c r="H6" s="31">
        <v>929</v>
      </c>
      <c r="I6" s="31">
        <v>873</v>
      </c>
      <c r="J6" s="50">
        <v>466.7</v>
      </c>
      <c r="K6" s="20"/>
      <c r="L6" s="16">
        <v>10</v>
      </c>
    </row>
    <row r="7" spans="1:11" ht="12.75">
      <c r="A7" s="32" t="s">
        <v>18</v>
      </c>
      <c r="B7" s="33">
        <v>0.1399173919457147</v>
      </c>
      <c r="C7" s="33">
        <v>0.12868133834317408</v>
      </c>
      <c r="D7" s="33">
        <v>0.13214170577067735</v>
      </c>
      <c r="E7" s="33">
        <v>0.12414873083506318</v>
      </c>
      <c r="F7" s="72">
        <v>0.1324639427336192</v>
      </c>
      <c r="G7" s="72">
        <v>0.16378886783182425</v>
      </c>
      <c r="H7" s="33">
        <v>0.2485286249331193</v>
      </c>
      <c r="I7" s="35">
        <v>0.2301001581444386</v>
      </c>
      <c r="J7" s="50"/>
      <c r="K7" s="20"/>
    </row>
    <row r="8" spans="1:12" ht="12.75">
      <c r="A8" s="28" t="s">
        <v>20</v>
      </c>
      <c r="B8" s="29">
        <v>2212</v>
      </c>
      <c r="C8" s="29">
        <v>2392</v>
      </c>
      <c r="D8" s="29">
        <v>2492</v>
      </c>
      <c r="E8" s="29">
        <v>3352</v>
      </c>
      <c r="F8" s="56">
        <v>2488</v>
      </c>
      <c r="G8" s="56">
        <v>2513</v>
      </c>
      <c r="H8" s="31">
        <v>25</v>
      </c>
      <c r="I8" s="31">
        <v>301</v>
      </c>
      <c r="J8" s="50">
        <v>251.3</v>
      </c>
      <c r="K8" s="20"/>
      <c r="L8" s="16">
        <v>10</v>
      </c>
    </row>
    <row r="9" spans="1:11" ht="12.75">
      <c r="A9" s="32" t="s">
        <v>18</v>
      </c>
      <c r="B9" s="33">
        <v>0.08157545360672666</v>
      </c>
      <c r="C9" s="33">
        <v>0.08559670781893004</v>
      </c>
      <c r="D9" s="33">
        <v>0.0892646057957517</v>
      </c>
      <c r="E9" s="33">
        <v>0.122072908700244</v>
      </c>
      <c r="F9" s="72">
        <v>0.08816754668840143</v>
      </c>
      <c r="G9" s="72">
        <v>0.08819400575559767</v>
      </c>
      <c r="H9" s="33">
        <v>0.01004823151125402</v>
      </c>
      <c r="I9" s="35">
        <v>0.1360759493670886</v>
      </c>
      <c r="J9" s="50"/>
      <c r="K9" s="20"/>
    </row>
    <row r="10" spans="1:12" ht="12.75">
      <c r="A10" s="28" t="s">
        <v>21</v>
      </c>
      <c r="B10" s="29">
        <v>7195</v>
      </c>
      <c r="C10" s="29">
        <v>7947</v>
      </c>
      <c r="D10" s="29">
        <v>8168</v>
      </c>
      <c r="E10" s="29">
        <v>8071</v>
      </c>
      <c r="F10" s="56">
        <v>9196</v>
      </c>
      <c r="G10" s="56">
        <v>8433</v>
      </c>
      <c r="H10" s="31">
        <v>-763</v>
      </c>
      <c r="I10" s="31">
        <v>1238</v>
      </c>
      <c r="J10" s="50">
        <v>105.4125</v>
      </c>
      <c r="K10" s="20"/>
      <c r="L10" s="16">
        <v>80</v>
      </c>
    </row>
    <row r="11" spans="1:11" ht="12.75">
      <c r="A11" s="32" t="s">
        <v>18</v>
      </c>
      <c r="B11" s="33">
        <v>0.2653414957958401</v>
      </c>
      <c r="C11" s="33">
        <v>0.2843800322061192</v>
      </c>
      <c r="D11" s="33">
        <v>0.29258158111544935</v>
      </c>
      <c r="E11" s="33">
        <v>0.29392913070395865</v>
      </c>
      <c r="F11" s="72">
        <v>0.32587972642545804</v>
      </c>
      <c r="G11" s="72">
        <v>0.2959570435881238</v>
      </c>
      <c r="H11" s="33">
        <v>-0.08297085689430186</v>
      </c>
      <c r="I11" s="35">
        <v>0.17206393328700487</v>
      </c>
      <c r="J11" s="50"/>
      <c r="K11" s="20"/>
    </row>
    <row r="12" spans="1:12" ht="12.75">
      <c r="A12" s="28" t="s">
        <v>22</v>
      </c>
      <c r="B12" s="29">
        <v>12435</v>
      </c>
      <c r="C12" s="29">
        <v>12661</v>
      </c>
      <c r="D12" s="29">
        <v>11859</v>
      </c>
      <c r="E12" s="29">
        <v>10698</v>
      </c>
      <c r="F12" s="56">
        <v>10845</v>
      </c>
      <c r="G12" s="56">
        <v>11219</v>
      </c>
      <c r="H12" s="31">
        <v>374</v>
      </c>
      <c r="I12" s="31">
        <v>-1216</v>
      </c>
      <c r="J12" s="50">
        <v>28.0475</v>
      </c>
      <c r="K12" s="20"/>
      <c r="L12" s="16">
        <v>400</v>
      </c>
    </row>
    <row r="13" spans="1:11" ht="12.75">
      <c r="A13" s="32" t="s">
        <v>18</v>
      </c>
      <c r="B13" s="33">
        <v>0.45858533707036436</v>
      </c>
      <c r="C13" s="33">
        <v>0.45306852746466275</v>
      </c>
      <c r="D13" s="33">
        <v>0.4247949278217574</v>
      </c>
      <c r="E13" s="33">
        <v>0.3895990385665902</v>
      </c>
      <c r="F13" s="72">
        <v>0.3843155320883093</v>
      </c>
      <c r="G13" s="72">
        <v>0.39373201375728223</v>
      </c>
      <c r="H13" s="33">
        <v>0.03448593822037806</v>
      </c>
      <c r="I13" s="35">
        <v>-0.09778850020104543</v>
      </c>
      <c r="J13" s="50"/>
      <c r="K13" s="20"/>
    </row>
    <row r="14" spans="1:12" ht="12.75">
      <c r="A14" s="32" t="s">
        <v>12</v>
      </c>
      <c r="B14" s="104">
        <v>1480</v>
      </c>
      <c r="C14" s="29">
        <v>1349</v>
      </c>
      <c r="D14" s="29">
        <v>1709</v>
      </c>
      <c r="E14" s="29">
        <v>1929</v>
      </c>
      <c r="F14" s="74">
        <v>1952</v>
      </c>
      <c r="G14" s="74">
        <v>1662</v>
      </c>
      <c r="H14" s="31">
        <v>-290</v>
      </c>
      <c r="I14" s="31">
        <v>182</v>
      </c>
      <c r="J14" s="50">
        <v>11.871428571428572</v>
      </c>
      <c r="K14" s="20"/>
      <c r="L14" s="19">
        <v>140</v>
      </c>
    </row>
    <row r="15" spans="1:11" ht="13.5" thickBot="1">
      <c r="A15" s="32" t="s">
        <v>18</v>
      </c>
      <c r="B15" s="38">
        <v>0.05458032158135418</v>
      </c>
      <c r="C15" s="38">
        <v>0.04827339416711397</v>
      </c>
      <c r="D15" s="38">
        <v>0.061217179496364224</v>
      </c>
      <c r="E15" s="38">
        <v>0.070250191194144</v>
      </c>
      <c r="F15" s="38">
        <v>0.06917325206421206</v>
      </c>
      <c r="G15" s="38">
        <v>0.058328069067172035</v>
      </c>
      <c r="H15" s="38">
        <v>-0.14856557377049182</v>
      </c>
      <c r="I15" s="40">
        <v>0.12297297297297298</v>
      </c>
      <c r="J15" s="55"/>
      <c r="K15"/>
    </row>
    <row r="16" spans="1:12" ht="13.5" thickTop="1">
      <c r="A16" s="41" t="s">
        <v>7</v>
      </c>
      <c r="B16" s="29">
        <v>16196</v>
      </c>
      <c r="C16" s="29">
        <v>17049</v>
      </c>
      <c r="D16" s="29">
        <v>16760</v>
      </c>
      <c r="E16" s="29">
        <v>17368</v>
      </c>
      <c r="F16" s="56">
        <v>17858</v>
      </c>
      <c r="G16" s="56">
        <v>16953</v>
      </c>
      <c r="H16" s="31">
        <v>-905</v>
      </c>
      <c r="I16" s="42">
        <v>757</v>
      </c>
      <c r="J16" s="50">
        <v>97.99421965317919</v>
      </c>
      <c r="K16" s="20"/>
      <c r="L16" s="16">
        <v>173</v>
      </c>
    </row>
    <row r="17" spans="1:11" ht="12.75">
      <c r="A17" s="32" t="s">
        <v>18</v>
      </c>
      <c r="B17" s="33">
        <v>0.5972857353591975</v>
      </c>
      <c r="C17" s="33">
        <v>0.6100912506709608</v>
      </c>
      <c r="D17" s="33">
        <v>0.60035104058459</v>
      </c>
      <c r="E17" s="33">
        <v>0.6325066462726247</v>
      </c>
      <c r="F17" s="72">
        <v>0.632836032460399</v>
      </c>
      <c r="G17" s="72">
        <v>0.5949673615498</v>
      </c>
      <c r="H17" s="33">
        <v>-0.050677567476761116</v>
      </c>
      <c r="I17" s="35">
        <v>0.04673993578661398</v>
      </c>
      <c r="J17" s="50"/>
      <c r="K17" s="20"/>
    </row>
    <row r="18" spans="1:12" ht="12.75">
      <c r="A18" s="32" t="s">
        <v>8</v>
      </c>
      <c r="B18" s="29">
        <v>10764</v>
      </c>
      <c r="C18" s="29">
        <v>10473</v>
      </c>
      <c r="D18" s="29">
        <v>10688</v>
      </c>
      <c r="E18" s="29">
        <v>9486</v>
      </c>
      <c r="F18" s="56">
        <v>9738</v>
      </c>
      <c r="G18" s="56">
        <v>11161</v>
      </c>
      <c r="H18" s="31">
        <v>1423</v>
      </c>
      <c r="I18" s="31">
        <v>397</v>
      </c>
      <c r="J18" s="50">
        <v>23.899357601713064</v>
      </c>
      <c r="K18" s="20"/>
      <c r="L18" s="16">
        <v>467</v>
      </c>
    </row>
    <row r="19" spans="1:11" ht="13.5" thickBot="1">
      <c r="A19" s="43" t="s">
        <v>18</v>
      </c>
      <c r="B19" s="44">
        <v>0.39696120371736243</v>
      </c>
      <c r="C19" s="44">
        <v>0.374771873322598</v>
      </c>
      <c r="D19" s="44">
        <v>0.3828491600100297</v>
      </c>
      <c r="E19" s="44">
        <v>0.34546050475254014</v>
      </c>
      <c r="F19" s="44">
        <v>0.34508664375066445</v>
      </c>
      <c r="G19" s="44">
        <v>0.39169649750824737</v>
      </c>
      <c r="H19" s="44">
        <v>0.1461285684945574</v>
      </c>
      <c r="I19" s="77">
        <v>0.036882199925678184</v>
      </c>
      <c r="J19" s="53"/>
      <c r="K19" s="20"/>
    </row>
    <row r="20" spans="1:12" ht="12.75">
      <c r="A20" s="47" t="s">
        <v>13</v>
      </c>
      <c r="B20" s="69">
        <v>27116</v>
      </c>
      <c r="C20" s="69">
        <v>27945</v>
      </c>
      <c r="D20" s="69">
        <v>27917</v>
      </c>
      <c r="E20" s="69">
        <v>27459</v>
      </c>
      <c r="F20" s="85">
        <v>28219</v>
      </c>
      <c r="G20" s="83">
        <v>28494</v>
      </c>
      <c r="H20" s="70">
        <v>275</v>
      </c>
      <c r="I20" s="80">
        <v>1378</v>
      </c>
      <c r="J20" s="50">
        <v>44.521875</v>
      </c>
      <c r="K20" s="27"/>
      <c r="L20" s="16">
        <v>640</v>
      </c>
    </row>
    <row r="21" spans="1:11" ht="13.5" thickBot="1">
      <c r="A21" s="47" t="s">
        <v>10</v>
      </c>
      <c r="B21" s="49">
        <v>1</v>
      </c>
      <c r="C21" s="49">
        <v>1</v>
      </c>
      <c r="D21" s="49">
        <v>1</v>
      </c>
      <c r="E21" s="49">
        <v>1</v>
      </c>
      <c r="F21" s="71">
        <v>1</v>
      </c>
      <c r="G21" s="86">
        <v>1</v>
      </c>
      <c r="H21" s="71">
        <v>0.009745207129947907</v>
      </c>
      <c r="I21" s="90">
        <v>0.05081870482372031</v>
      </c>
      <c r="J21" s="54"/>
      <c r="K21" s="27"/>
    </row>
    <row r="22" spans="1:11" ht="12.75">
      <c r="A22" s="9"/>
      <c r="B22" s="10"/>
      <c r="C22" s="10"/>
      <c r="D22" s="10"/>
      <c r="E22" s="10"/>
      <c r="F22" s="10"/>
      <c r="G22" s="84"/>
      <c r="H22" s="11"/>
      <c r="I22" s="7"/>
      <c r="J22" s="8"/>
      <c r="K22" s="20"/>
    </row>
    <row r="23" spans="1:11" ht="12.75">
      <c r="A23" s="23" t="s">
        <v>124</v>
      </c>
      <c r="B23" s="24"/>
      <c r="C23" s="25"/>
      <c r="D23" s="25"/>
      <c r="E23" s="25"/>
      <c r="F23" s="25"/>
      <c r="G23" s="25"/>
      <c r="H23" s="25"/>
      <c r="I23" s="13"/>
      <c r="J23" s="20"/>
      <c r="K23" s="20"/>
    </row>
    <row r="24" spans="1:12" ht="12.75">
      <c r="A24" s="21" t="s">
        <v>125</v>
      </c>
      <c r="C24"/>
      <c r="L24" s="17"/>
    </row>
    <row r="25" spans="1:3" ht="12.75">
      <c r="A25" t="s">
        <v>16</v>
      </c>
      <c r="C25"/>
    </row>
    <row r="27" ht="12.75">
      <c r="A27"/>
    </row>
    <row r="28" spans="1:8" ht="12.75">
      <c r="A28" s="130" t="s">
        <v>87</v>
      </c>
      <c r="B28" s="98">
        <f>B6+B8</f>
        <v>6006</v>
      </c>
      <c r="F28" s="98">
        <f>F6+F8</f>
        <v>6226</v>
      </c>
      <c r="G28" s="98">
        <f>G6+G8</f>
        <v>7180</v>
      </c>
      <c r="H28"/>
    </row>
    <row r="29" ht="12.75">
      <c r="G29" s="100"/>
    </row>
    <row r="30" spans="1:8" ht="12.75">
      <c r="A30" s="99" t="s">
        <v>23</v>
      </c>
      <c r="B30" s="98">
        <f>G28-B28</f>
        <v>1174</v>
      </c>
      <c r="D30" s="99" t="s">
        <v>24</v>
      </c>
      <c r="E30" s="100">
        <f>((G28-B28)/B28)*100</f>
        <v>19.547119547119546</v>
      </c>
      <c r="F30" s="98">
        <f>G28-F28</f>
        <v>954</v>
      </c>
      <c r="G30" s="99" t="s">
        <v>25</v>
      </c>
      <c r="H30" s="102">
        <f>((G28-F28)/F28)*100</f>
        <v>15.322839704465146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2003 Annual Report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106" customWidth="1"/>
    <col min="2" max="2" width="30.28125" style="106" customWidth="1"/>
    <col min="3" max="3" width="15.140625" style="106" customWidth="1"/>
    <col min="4" max="4" width="5.28125" style="106" customWidth="1"/>
    <col min="5" max="5" width="30.7109375" style="106" customWidth="1"/>
    <col min="6" max="6" width="16.421875" style="108" customWidth="1"/>
    <col min="7" max="16384" width="9.140625" style="106" customWidth="1"/>
  </cols>
  <sheetData>
    <row r="1" spans="1:3" ht="11.25" customHeight="1">
      <c r="A1" s="105" t="s">
        <v>105</v>
      </c>
      <c r="C1" s="107"/>
    </row>
    <row r="2" spans="1:6" ht="11.25" customHeight="1">
      <c r="A2" s="105"/>
      <c r="F2" s="109" t="s">
        <v>31</v>
      </c>
    </row>
    <row r="3" spans="1:6" ht="11.25" customHeight="1">
      <c r="A3" s="110"/>
      <c r="C3" s="111" t="s">
        <v>32</v>
      </c>
      <c r="F3" s="112" t="s">
        <v>27</v>
      </c>
    </row>
    <row r="4" spans="1:6" ht="11.25" customHeight="1" thickBot="1">
      <c r="A4" s="113" t="s">
        <v>28</v>
      </c>
      <c r="B4" s="113" t="s">
        <v>33</v>
      </c>
      <c r="C4" s="114" t="s">
        <v>34</v>
      </c>
      <c r="D4" s="113" t="s">
        <v>28</v>
      </c>
      <c r="E4" s="113" t="s">
        <v>33</v>
      </c>
      <c r="F4" s="114" t="s">
        <v>35</v>
      </c>
    </row>
    <row r="5" spans="1:6" ht="11.25" customHeight="1">
      <c r="A5" s="116">
        <v>1</v>
      </c>
      <c r="B5" s="117" t="s">
        <v>43</v>
      </c>
      <c r="C5" s="118">
        <v>586</v>
      </c>
      <c r="D5" s="116">
        <v>1</v>
      </c>
      <c r="E5" s="117" t="s">
        <v>106</v>
      </c>
      <c r="F5" s="118">
        <v>4033</v>
      </c>
    </row>
    <row r="6" spans="1:6" ht="11.25" customHeight="1">
      <c r="A6" s="116">
        <v>2</v>
      </c>
      <c r="B6" s="117" t="s">
        <v>88</v>
      </c>
      <c r="C6" s="118">
        <v>450</v>
      </c>
      <c r="D6" s="116">
        <v>2</v>
      </c>
      <c r="E6" s="117" t="s">
        <v>46</v>
      </c>
      <c r="F6" s="118">
        <v>2896</v>
      </c>
    </row>
    <row r="7" spans="1:6" ht="11.25" customHeight="1">
      <c r="A7" s="116">
        <v>3</v>
      </c>
      <c r="B7" s="117" t="s">
        <v>106</v>
      </c>
      <c r="C7" s="118">
        <v>401</v>
      </c>
      <c r="D7" s="116">
        <v>3</v>
      </c>
      <c r="E7" s="117" t="s">
        <v>43</v>
      </c>
      <c r="F7" s="118">
        <v>2739</v>
      </c>
    </row>
    <row r="8" spans="1:6" ht="11.25" customHeight="1">
      <c r="A8" s="116">
        <v>4</v>
      </c>
      <c r="B8" s="117" t="s">
        <v>95</v>
      </c>
      <c r="C8" s="118">
        <v>305</v>
      </c>
      <c r="D8" s="116">
        <v>4</v>
      </c>
      <c r="E8" s="117" t="s">
        <v>88</v>
      </c>
      <c r="F8" s="118">
        <v>2142</v>
      </c>
    </row>
    <row r="9" spans="1:6" ht="11.25" customHeight="1">
      <c r="A9" s="116">
        <v>5</v>
      </c>
      <c r="B9" s="117" t="s">
        <v>107</v>
      </c>
      <c r="C9" s="118">
        <v>285</v>
      </c>
      <c r="D9" s="116">
        <v>5</v>
      </c>
      <c r="E9" s="117" t="s">
        <v>90</v>
      </c>
      <c r="F9" s="118">
        <v>2059</v>
      </c>
    </row>
    <row r="10" spans="1:6" ht="11.25" customHeight="1">
      <c r="A10" s="116">
        <v>6</v>
      </c>
      <c r="B10" s="117" t="s">
        <v>45</v>
      </c>
      <c r="C10" s="118">
        <v>188</v>
      </c>
      <c r="D10" s="116">
        <v>6</v>
      </c>
      <c r="E10" s="117" t="s">
        <v>96</v>
      </c>
      <c r="F10" s="118">
        <v>1999</v>
      </c>
    </row>
    <row r="11" spans="1:6" ht="11.25" customHeight="1">
      <c r="A11" s="116">
        <v>7</v>
      </c>
      <c r="B11" s="117" t="s">
        <v>46</v>
      </c>
      <c r="C11" s="118">
        <v>183</v>
      </c>
      <c r="D11" s="116">
        <v>7</v>
      </c>
      <c r="E11" s="117" t="s">
        <v>44</v>
      </c>
      <c r="F11" s="118">
        <v>1903</v>
      </c>
    </row>
    <row r="12" spans="1:6" ht="11.25" customHeight="1">
      <c r="A12" s="116">
        <v>8</v>
      </c>
      <c r="B12" s="117" t="s">
        <v>44</v>
      </c>
      <c r="C12" s="118">
        <v>131</v>
      </c>
      <c r="D12" s="116">
        <v>8</v>
      </c>
      <c r="E12" s="117" t="s">
        <v>95</v>
      </c>
      <c r="F12" s="118">
        <v>1619</v>
      </c>
    </row>
    <row r="13" spans="1:6" ht="11.25" customHeight="1">
      <c r="A13" s="116">
        <v>9</v>
      </c>
      <c r="B13" s="117" t="s">
        <v>48</v>
      </c>
      <c r="C13" s="118">
        <v>81</v>
      </c>
      <c r="D13" s="116">
        <v>9</v>
      </c>
      <c r="E13" s="117" t="s">
        <v>115</v>
      </c>
      <c r="F13" s="118">
        <v>1540</v>
      </c>
    </row>
    <row r="14" spans="1:6" ht="11.25" customHeight="1">
      <c r="A14" s="119">
        <v>10</v>
      </c>
      <c r="B14" s="120" t="s">
        <v>89</v>
      </c>
      <c r="C14" s="121">
        <v>59</v>
      </c>
      <c r="D14" s="119">
        <v>10</v>
      </c>
      <c r="E14" s="120" t="s">
        <v>63</v>
      </c>
      <c r="F14" s="121">
        <v>1360</v>
      </c>
    </row>
    <row r="15" spans="2:6" ht="11.25" customHeight="1">
      <c r="B15" s="123" t="s">
        <v>36</v>
      </c>
      <c r="C15" s="118">
        <v>2669</v>
      </c>
      <c r="E15" s="123" t="s">
        <v>36</v>
      </c>
      <c r="F15" s="118">
        <v>22290</v>
      </c>
    </row>
    <row r="16" spans="1:6" ht="11.25" customHeight="1">
      <c r="A16" s="122"/>
      <c r="B16" s="124" t="s">
        <v>37</v>
      </c>
      <c r="C16" s="125">
        <v>0.531180479825518</v>
      </c>
      <c r="D16" s="122"/>
      <c r="E16" s="124" t="s">
        <v>37</v>
      </c>
      <c r="F16" s="125">
        <v>0.41995818923243694</v>
      </c>
    </row>
    <row r="17" spans="1:6" ht="11.25" customHeight="1">
      <c r="A17" s="116">
        <v>11</v>
      </c>
      <c r="B17" s="117" t="s">
        <v>108</v>
      </c>
      <c r="C17" s="118">
        <v>57</v>
      </c>
      <c r="D17" s="116">
        <v>11</v>
      </c>
      <c r="E17" s="117" t="s">
        <v>60</v>
      </c>
      <c r="F17" s="118">
        <v>1202</v>
      </c>
    </row>
    <row r="18" spans="1:6" ht="11.25" customHeight="1">
      <c r="A18" s="116">
        <v>12</v>
      </c>
      <c r="B18" s="117" t="s">
        <v>47</v>
      </c>
      <c r="C18" s="118">
        <v>57</v>
      </c>
      <c r="D18" s="116">
        <v>12</v>
      </c>
      <c r="E18" s="117" t="s">
        <v>110</v>
      </c>
      <c r="F18" s="118">
        <v>1049</v>
      </c>
    </row>
    <row r="19" spans="1:6" ht="11.25" customHeight="1">
      <c r="A19" s="116">
        <v>13</v>
      </c>
      <c r="B19" s="117" t="s">
        <v>60</v>
      </c>
      <c r="C19" s="118">
        <v>54</v>
      </c>
      <c r="D19" s="116">
        <v>13</v>
      </c>
      <c r="E19" s="117" t="s">
        <v>48</v>
      </c>
      <c r="F19" s="118">
        <v>1031</v>
      </c>
    </row>
    <row r="20" spans="1:6" ht="11.25" customHeight="1">
      <c r="A20" s="116">
        <v>14</v>
      </c>
      <c r="B20" s="117" t="s">
        <v>57</v>
      </c>
      <c r="C20" s="118">
        <v>52</v>
      </c>
      <c r="D20" s="116">
        <v>14</v>
      </c>
      <c r="E20" s="117" t="s">
        <v>80</v>
      </c>
      <c r="F20" s="118">
        <v>949</v>
      </c>
    </row>
    <row r="21" spans="1:6" ht="11.25" customHeight="1">
      <c r="A21" s="116">
        <v>15</v>
      </c>
      <c r="B21" s="117" t="s">
        <v>109</v>
      </c>
      <c r="C21" s="118">
        <v>47</v>
      </c>
      <c r="D21" s="116">
        <v>15</v>
      </c>
      <c r="E21" s="117" t="s">
        <v>107</v>
      </c>
      <c r="F21" s="118">
        <v>866</v>
      </c>
    </row>
    <row r="22" spans="1:6" ht="11.25" customHeight="1">
      <c r="A22" s="116">
        <v>16</v>
      </c>
      <c r="B22" s="117" t="s">
        <v>50</v>
      </c>
      <c r="C22" s="118">
        <v>46</v>
      </c>
      <c r="D22" s="116">
        <v>16</v>
      </c>
      <c r="E22" s="117" t="s">
        <v>53</v>
      </c>
      <c r="F22" s="118">
        <v>823</v>
      </c>
    </row>
    <row r="23" spans="1:6" ht="11.25" customHeight="1">
      <c r="A23" s="116">
        <v>17</v>
      </c>
      <c r="B23" s="117" t="s">
        <v>77</v>
      </c>
      <c r="C23" s="118">
        <v>43</v>
      </c>
      <c r="D23" s="116">
        <v>17</v>
      </c>
      <c r="E23" s="117" t="s">
        <v>55</v>
      </c>
      <c r="F23" s="118">
        <v>715</v>
      </c>
    </row>
    <row r="24" spans="1:6" ht="11.25" customHeight="1">
      <c r="A24" s="116">
        <v>18</v>
      </c>
      <c r="B24" s="117" t="s">
        <v>63</v>
      </c>
      <c r="C24" s="118">
        <v>40</v>
      </c>
      <c r="D24" s="116">
        <v>18</v>
      </c>
      <c r="E24" s="117" t="s">
        <v>67</v>
      </c>
      <c r="F24" s="118">
        <v>678</v>
      </c>
    </row>
    <row r="25" spans="1:6" ht="11.25" customHeight="1">
      <c r="A25" s="116">
        <v>19</v>
      </c>
      <c r="B25" s="117" t="s">
        <v>90</v>
      </c>
      <c r="C25" s="118">
        <v>38</v>
      </c>
      <c r="D25" s="116">
        <v>19</v>
      </c>
      <c r="E25" s="117" t="s">
        <v>109</v>
      </c>
      <c r="F25" s="118">
        <v>670</v>
      </c>
    </row>
    <row r="26" spans="1:6" ht="11.25" customHeight="1">
      <c r="A26" s="119">
        <v>20</v>
      </c>
      <c r="B26" s="117" t="s">
        <v>110</v>
      </c>
      <c r="C26" s="121">
        <v>37</v>
      </c>
      <c r="D26" s="119">
        <v>20</v>
      </c>
      <c r="E26" s="117" t="s">
        <v>73</v>
      </c>
      <c r="F26" s="121">
        <v>654</v>
      </c>
    </row>
    <row r="27" spans="2:6" ht="11.25" customHeight="1">
      <c r="B27" s="126" t="s">
        <v>38</v>
      </c>
      <c r="C27" s="118">
        <v>3140</v>
      </c>
      <c r="E27" s="126" t="s">
        <v>38</v>
      </c>
      <c r="F27" s="118">
        <v>30927</v>
      </c>
    </row>
    <row r="28" spans="1:6" ht="11.25" customHeight="1">
      <c r="A28" s="122"/>
      <c r="B28" s="124" t="s">
        <v>39</v>
      </c>
      <c r="C28" s="125">
        <v>0.6249182115594328</v>
      </c>
      <c r="D28" s="122"/>
      <c r="E28" s="124" t="s">
        <v>39</v>
      </c>
      <c r="F28" s="125">
        <v>0.5826849223145615</v>
      </c>
    </row>
    <row r="29" spans="1:6" ht="11.25" customHeight="1">
      <c r="A29" s="116">
        <v>21</v>
      </c>
      <c r="B29" s="117" t="s">
        <v>111</v>
      </c>
      <c r="C29" s="118">
        <v>31</v>
      </c>
      <c r="D29" s="116">
        <v>21</v>
      </c>
      <c r="E29" s="117" t="s">
        <v>57</v>
      </c>
      <c r="F29" s="118">
        <v>569</v>
      </c>
    </row>
    <row r="30" spans="1:6" ht="11.25" customHeight="1">
      <c r="A30" s="116">
        <v>22</v>
      </c>
      <c r="B30" s="117" t="s">
        <v>51</v>
      </c>
      <c r="C30" s="118">
        <v>31</v>
      </c>
      <c r="D30" s="116">
        <v>22</v>
      </c>
      <c r="E30" s="117" t="s">
        <v>111</v>
      </c>
      <c r="F30" s="118">
        <v>528</v>
      </c>
    </row>
    <row r="31" spans="1:6" ht="11.25" customHeight="1">
      <c r="A31" s="116">
        <v>23</v>
      </c>
      <c r="B31" s="117" t="s">
        <v>96</v>
      </c>
      <c r="C31" s="118">
        <v>30</v>
      </c>
      <c r="D31" s="116">
        <v>23</v>
      </c>
      <c r="E31" s="117" t="s">
        <v>76</v>
      </c>
      <c r="F31" s="118">
        <v>432</v>
      </c>
    </row>
    <row r="32" spans="1:6" ht="11.25" customHeight="1">
      <c r="A32" s="116">
        <v>24</v>
      </c>
      <c r="B32" s="117" t="s">
        <v>52</v>
      </c>
      <c r="C32" s="118">
        <v>30</v>
      </c>
      <c r="D32" s="116">
        <v>24</v>
      </c>
      <c r="E32" s="117" t="s">
        <v>50</v>
      </c>
      <c r="F32" s="118">
        <v>379</v>
      </c>
    </row>
    <row r="33" spans="1:6" ht="11.25" customHeight="1">
      <c r="A33" s="116">
        <v>25</v>
      </c>
      <c r="B33" s="117" t="s">
        <v>69</v>
      </c>
      <c r="C33" s="118">
        <v>27</v>
      </c>
      <c r="D33" s="116">
        <v>25</v>
      </c>
      <c r="E33" s="117" t="s">
        <v>68</v>
      </c>
      <c r="F33" s="118">
        <v>291</v>
      </c>
    </row>
    <row r="34" spans="1:6" ht="11.25" customHeight="1">
      <c r="A34" s="116">
        <v>26</v>
      </c>
      <c r="B34" s="117" t="s">
        <v>56</v>
      </c>
      <c r="C34" s="118">
        <v>26</v>
      </c>
      <c r="D34" s="116">
        <v>26</v>
      </c>
      <c r="E34" s="117" t="s">
        <v>85</v>
      </c>
      <c r="F34" s="118">
        <v>288</v>
      </c>
    </row>
    <row r="35" spans="1:6" ht="11.25" customHeight="1">
      <c r="A35" s="116">
        <v>27</v>
      </c>
      <c r="B35" s="117" t="s">
        <v>112</v>
      </c>
      <c r="C35" s="118">
        <v>26</v>
      </c>
      <c r="D35" s="116">
        <v>27</v>
      </c>
      <c r="E35" s="117" t="s">
        <v>81</v>
      </c>
      <c r="F35" s="118">
        <v>262</v>
      </c>
    </row>
    <row r="36" spans="1:6" ht="11.25" customHeight="1">
      <c r="A36" s="116">
        <v>28</v>
      </c>
      <c r="B36" s="117" t="s">
        <v>59</v>
      </c>
      <c r="C36" s="118">
        <v>26</v>
      </c>
      <c r="D36" s="116">
        <v>28</v>
      </c>
      <c r="E36" s="117" t="s">
        <v>65</v>
      </c>
      <c r="F36" s="118">
        <v>258</v>
      </c>
    </row>
    <row r="37" spans="1:6" ht="11.25" customHeight="1">
      <c r="A37" s="116">
        <v>29</v>
      </c>
      <c r="B37" s="117" t="s">
        <v>113</v>
      </c>
      <c r="C37" s="118">
        <v>25</v>
      </c>
      <c r="D37" s="116">
        <v>29</v>
      </c>
      <c r="E37" s="117" t="s">
        <v>56</v>
      </c>
      <c r="F37" s="118">
        <v>257</v>
      </c>
    </row>
    <row r="38" spans="1:6" ht="11.25" customHeight="1">
      <c r="A38" s="116">
        <v>30</v>
      </c>
      <c r="B38" s="117" t="s">
        <v>91</v>
      </c>
      <c r="C38" s="118">
        <v>24</v>
      </c>
      <c r="D38" s="116">
        <v>30</v>
      </c>
      <c r="E38" s="117" t="s">
        <v>66</v>
      </c>
      <c r="F38" s="118">
        <v>252</v>
      </c>
    </row>
    <row r="39" spans="1:6" ht="11.25" customHeight="1">
      <c r="A39" s="116">
        <v>31</v>
      </c>
      <c r="B39" s="117" t="s">
        <v>54</v>
      </c>
      <c r="C39" s="118">
        <v>24</v>
      </c>
      <c r="D39" s="116">
        <v>31</v>
      </c>
      <c r="E39" s="117" t="s">
        <v>62</v>
      </c>
      <c r="F39" s="118">
        <v>251</v>
      </c>
    </row>
    <row r="40" spans="1:6" ht="11.25" customHeight="1">
      <c r="A40" s="116">
        <v>32</v>
      </c>
      <c r="B40" s="117" t="s">
        <v>62</v>
      </c>
      <c r="C40" s="118">
        <v>24</v>
      </c>
      <c r="D40" s="116">
        <v>32</v>
      </c>
      <c r="E40" s="117" t="s">
        <v>49</v>
      </c>
      <c r="F40" s="118">
        <v>225</v>
      </c>
    </row>
    <row r="41" spans="1:6" ht="11.25" customHeight="1">
      <c r="A41" s="116">
        <v>33</v>
      </c>
      <c r="B41" s="117" t="s">
        <v>68</v>
      </c>
      <c r="C41" s="118">
        <v>23</v>
      </c>
      <c r="D41" s="116">
        <v>33</v>
      </c>
      <c r="E41" s="117" t="s">
        <v>118</v>
      </c>
      <c r="F41" s="118">
        <v>222</v>
      </c>
    </row>
    <row r="42" spans="1:6" ht="11.25" customHeight="1">
      <c r="A42" s="116">
        <v>34</v>
      </c>
      <c r="B42" s="117" t="s">
        <v>114</v>
      </c>
      <c r="C42" s="118">
        <v>23</v>
      </c>
      <c r="D42" s="116">
        <v>34</v>
      </c>
      <c r="E42" s="117" t="s">
        <v>78</v>
      </c>
      <c r="F42" s="118">
        <v>217</v>
      </c>
    </row>
    <row r="43" spans="1:6" ht="11.25" customHeight="1">
      <c r="A43" s="116">
        <v>35</v>
      </c>
      <c r="B43" s="117" t="s">
        <v>58</v>
      </c>
      <c r="C43" s="118">
        <v>21</v>
      </c>
      <c r="D43" s="116">
        <v>35</v>
      </c>
      <c r="E43" s="117" t="s">
        <v>120</v>
      </c>
      <c r="F43" s="118">
        <v>210</v>
      </c>
    </row>
    <row r="44" spans="1:6" ht="11.25" customHeight="1">
      <c r="A44" s="116">
        <v>36</v>
      </c>
      <c r="B44" s="117" t="s">
        <v>76</v>
      </c>
      <c r="C44" s="118">
        <v>21</v>
      </c>
      <c r="D44" s="116">
        <v>36</v>
      </c>
      <c r="E44" s="117" t="s">
        <v>47</v>
      </c>
      <c r="F44" s="118">
        <v>207</v>
      </c>
    </row>
    <row r="45" spans="1:6" ht="11.25" customHeight="1">
      <c r="A45" s="116">
        <v>37</v>
      </c>
      <c r="B45" s="117" t="s">
        <v>49</v>
      </c>
      <c r="C45" s="118">
        <v>20</v>
      </c>
      <c r="D45" s="116">
        <v>37</v>
      </c>
      <c r="E45" s="117" t="s">
        <v>75</v>
      </c>
      <c r="F45" s="118">
        <v>204</v>
      </c>
    </row>
    <row r="46" spans="1:6" ht="11.25" customHeight="1">
      <c r="A46" s="116">
        <v>38</v>
      </c>
      <c r="B46" s="117" t="s">
        <v>53</v>
      </c>
      <c r="C46" s="118">
        <v>20</v>
      </c>
      <c r="D46" s="116">
        <v>38</v>
      </c>
      <c r="E46" s="117" t="s">
        <v>83</v>
      </c>
      <c r="F46" s="118">
        <v>196</v>
      </c>
    </row>
    <row r="47" spans="1:6" ht="11.25" customHeight="1">
      <c r="A47" s="116">
        <v>39</v>
      </c>
      <c r="B47" s="117" t="s">
        <v>61</v>
      </c>
      <c r="C47" s="118">
        <v>18</v>
      </c>
      <c r="D47" s="116">
        <v>39</v>
      </c>
      <c r="E47" s="117" t="s">
        <v>86</v>
      </c>
      <c r="F47" s="118">
        <v>192</v>
      </c>
    </row>
    <row r="48" spans="1:6" ht="11.25" customHeight="1">
      <c r="A48" s="116">
        <v>40</v>
      </c>
      <c r="B48" s="117" t="s">
        <v>72</v>
      </c>
      <c r="C48" s="118">
        <v>16</v>
      </c>
      <c r="D48" s="116">
        <v>40</v>
      </c>
      <c r="E48" s="117" t="s">
        <v>119</v>
      </c>
      <c r="F48" s="118">
        <v>188</v>
      </c>
    </row>
    <row r="49" spans="1:6" ht="11.25" customHeight="1">
      <c r="A49" s="116">
        <v>41</v>
      </c>
      <c r="B49" s="117" t="s">
        <v>70</v>
      </c>
      <c r="C49" s="118">
        <v>15</v>
      </c>
      <c r="D49" s="116">
        <v>41</v>
      </c>
      <c r="E49" s="117" t="s">
        <v>121</v>
      </c>
      <c r="F49" s="118">
        <v>184</v>
      </c>
    </row>
    <row r="50" spans="1:6" ht="11.25" customHeight="1">
      <c r="A50" s="116">
        <v>42</v>
      </c>
      <c r="B50" s="117" t="s">
        <v>93</v>
      </c>
      <c r="C50" s="118">
        <v>14</v>
      </c>
      <c r="D50" s="116">
        <v>42</v>
      </c>
      <c r="E50" s="117" t="s">
        <v>79</v>
      </c>
      <c r="F50" s="118">
        <v>183</v>
      </c>
    </row>
    <row r="51" spans="1:6" ht="11.25" customHeight="1">
      <c r="A51" s="116">
        <v>43</v>
      </c>
      <c r="B51" s="117" t="s">
        <v>55</v>
      </c>
      <c r="C51" s="118">
        <v>13</v>
      </c>
      <c r="D51" s="116">
        <v>43</v>
      </c>
      <c r="E51" s="117" t="s">
        <v>71</v>
      </c>
      <c r="F51" s="118">
        <v>181</v>
      </c>
    </row>
    <row r="52" spans="1:6" ht="11.25" customHeight="1">
      <c r="A52" s="116">
        <v>44</v>
      </c>
      <c r="B52" s="117" t="s">
        <v>115</v>
      </c>
      <c r="C52" s="118">
        <v>13</v>
      </c>
      <c r="D52" s="116">
        <v>44</v>
      </c>
      <c r="E52" s="117" t="s">
        <v>82</v>
      </c>
      <c r="F52" s="118">
        <v>177</v>
      </c>
    </row>
    <row r="53" spans="1:6" ht="11.25" customHeight="1">
      <c r="A53" s="116">
        <v>45</v>
      </c>
      <c r="B53" s="117" t="s">
        <v>74</v>
      </c>
      <c r="C53" s="118">
        <v>12</v>
      </c>
      <c r="D53" s="116">
        <v>45</v>
      </c>
      <c r="E53" s="117" t="s">
        <v>84</v>
      </c>
      <c r="F53" s="118">
        <v>171</v>
      </c>
    </row>
    <row r="54" spans="1:6" ht="11.25" customHeight="1">
      <c r="A54" s="116">
        <v>46</v>
      </c>
      <c r="B54" s="117" t="s">
        <v>116</v>
      </c>
      <c r="C54" s="118">
        <v>12</v>
      </c>
      <c r="D54" s="116">
        <v>46</v>
      </c>
      <c r="E54" s="117" t="s">
        <v>94</v>
      </c>
      <c r="F54" s="118">
        <v>171</v>
      </c>
    </row>
    <row r="55" spans="1:6" ht="11.25" customHeight="1">
      <c r="A55" s="116">
        <v>47</v>
      </c>
      <c r="B55" s="117" t="s">
        <v>117</v>
      </c>
      <c r="C55" s="118">
        <v>12</v>
      </c>
      <c r="D55" s="116">
        <v>47</v>
      </c>
      <c r="E55" s="117" t="s">
        <v>70</v>
      </c>
      <c r="F55" s="118">
        <v>171</v>
      </c>
    </row>
    <row r="56" spans="1:6" ht="11.25" customHeight="1">
      <c r="A56" s="116">
        <v>48</v>
      </c>
      <c r="B56" s="117" t="s">
        <v>64</v>
      </c>
      <c r="C56" s="118">
        <v>12</v>
      </c>
      <c r="D56" s="116">
        <v>48</v>
      </c>
      <c r="E56" s="117" t="s">
        <v>64</v>
      </c>
      <c r="F56" s="118">
        <v>160</v>
      </c>
    </row>
    <row r="57" spans="1:6" ht="11.25" customHeight="1">
      <c r="A57" s="116">
        <v>49</v>
      </c>
      <c r="B57" s="117" t="s">
        <v>118</v>
      </c>
      <c r="C57" s="118">
        <v>12</v>
      </c>
      <c r="D57" s="116">
        <v>49</v>
      </c>
      <c r="E57" s="117" t="s">
        <v>113</v>
      </c>
      <c r="F57" s="118">
        <v>159</v>
      </c>
    </row>
    <row r="58" spans="1:6" ht="11.25" customHeight="1">
      <c r="A58" s="119">
        <v>50</v>
      </c>
      <c r="B58" s="117" t="s">
        <v>75</v>
      </c>
      <c r="C58" s="121">
        <v>11</v>
      </c>
      <c r="D58" s="119">
        <v>50</v>
      </c>
      <c r="E58" s="117" t="s">
        <v>92</v>
      </c>
      <c r="F58" s="121">
        <v>149</v>
      </c>
    </row>
    <row r="59" spans="2:6" ht="11.25" customHeight="1">
      <c r="B59" s="126" t="s">
        <v>40</v>
      </c>
      <c r="C59" s="118">
        <v>3752</v>
      </c>
      <c r="E59" s="126" t="s">
        <v>40</v>
      </c>
      <c r="F59" s="118">
        <v>38261</v>
      </c>
    </row>
    <row r="60" spans="1:6" ht="11.25" customHeight="1" thickBot="1">
      <c r="A60" s="115"/>
      <c r="B60" s="127" t="s">
        <v>41</v>
      </c>
      <c r="C60" s="129">
        <v>0.7467175572519084</v>
      </c>
      <c r="D60" s="115"/>
      <c r="E60" s="127" t="s">
        <v>41</v>
      </c>
      <c r="F60" s="129">
        <v>0.7208622825581996</v>
      </c>
    </row>
    <row r="61" ht="12.75" customHeight="1">
      <c r="B61" s="128" t="s">
        <v>42</v>
      </c>
    </row>
  </sheetData>
  <printOptions horizontalCentered="1" verticalCentered="1"/>
  <pageMargins left="0.25" right="0.25" top="0.25" bottom="0.25" header="0" footer="0.25"/>
  <pageSetup horizontalDpi="600" verticalDpi="600" orientation="portrait" scale="95" r:id="rId1"/>
  <headerFooter alignWithMargins="0">
    <oddFooter>&amp;C&amp;"Arial,Bold"&amp;6Energy Information Administration
U.S. Crude Oil, Natural Gas, and Natural Gas Liquids Reserves 2005 Annual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Tables</dc:title>
  <dc:subject>Operators by Size  Class</dc:subject>
  <dc:creator>Paul Chapman</dc:creator>
  <cp:keywords>Size</cp:keywords>
  <dc:description/>
  <cp:lastModifiedBy>Rashi Chawla</cp:lastModifiedBy>
  <cp:lastPrinted>2007-12-04T14:32:24Z</cp:lastPrinted>
  <dcterms:created xsi:type="dcterms:W3CDTF">1999-12-02T15:28:24Z</dcterms:created>
  <dcterms:modified xsi:type="dcterms:W3CDTF">2007-12-31T18:39:01Z</dcterms:modified>
  <cp:category/>
  <cp:version/>
  <cp:contentType/>
  <cp:contentStatus/>
</cp:coreProperties>
</file>