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015" windowHeight="3315" activeTab="0"/>
  </bookViews>
  <sheets>
    <sheet name="data" sheetId="1" r:id="rId1"/>
  </sheets>
  <definedNames>
    <definedName name="allot">'data'!#REF!</definedName>
    <definedName name="byreport">'data'!#REF!</definedName>
    <definedName name="calcs1">'data'!#REF!</definedName>
    <definedName name="carryin">'data'!#REF!</definedName>
    <definedName name="CumPerc">#REF!</definedName>
    <definedName name="edits">'data'!#REF!</definedName>
    <definedName name="ExpDurPY">'data'!#REF!</definedName>
    <definedName name="NetQtrExp">'data'!#REF!</definedName>
    <definedName name="pgmcum">'data'!#REF!</definedName>
    <definedName name="_xlnm.Print_Titles" localSheetId="0">'data'!$1:$6</definedName>
  </definedNames>
  <calcPr fullCalcOnLoad="1"/>
</workbook>
</file>

<file path=xl/sharedStrings.xml><?xml version="1.0" encoding="utf-8"?>
<sst xmlns="http://schemas.openxmlformats.org/spreadsheetml/2006/main" count="200" uniqueCount="193">
  <si>
    <t>Grant Number</t>
  </si>
  <si>
    <t>[1]</t>
  </si>
  <si>
    <t>[2]</t>
  </si>
  <si>
    <t>[3]</t>
  </si>
  <si>
    <t>[4]</t>
  </si>
  <si>
    <t>[8]</t>
  </si>
  <si>
    <t>[10]</t>
  </si>
  <si>
    <t>[12]</t>
  </si>
  <si>
    <t>[14]</t>
  </si>
  <si>
    <t>[16]</t>
  </si>
  <si>
    <t>[18]</t>
  </si>
  <si>
    <t>Employment and Training Administration</t>
  </si>
  <si>
    <t>State Qtr Total</t>
  </si>
  <si>
    <t>AL</t>
  </si>
  <si>
    <t>Alabama</t>
  </si>
  <si>
    <t>AA154640655</t>
  </si>
  <si>
    <t>AK</t>
  </si>
  <si>
    <t>Alaska</t>
  </si>
  <si>
    <t>AA154650655</t>
  </si>
  <si>
    <t>AZ</t>
  </si>
  <si>
    <t>Arizona</t>
  </si>
  <si>
    <t>AA154660655</t>
  </si>
  <si>
    <t>AR</t>
  </si>
  <si>
    <t>Arkansas</t>
  </si>
  <si>
    <t>AA154670655</t>
  </si>
  <si>
    <t>CA</t>
  </si>
  <si>
    <t>California</t>
  </si>
  <si>
    <t>AA154680655</t>
  </si>
  <si>
    <t>CO</t>
  </si>
  <si>
    <t>Colorado</t>
  </si>
  <si>
    <t>AA154690655</t>
  </si>
  <si>
    <t>CT</t>
  </si>
  <si>
    <t>Connecticut</t>
  </si>
  <si>
    <t>AA154700655</t>
  </si>
  <si>
    <t>DE</t>
  </si>
  <si>
    <t>Delaware</t>
  </si>
  <si>
    <t>AA154710655</t>
  </si>
  <si>
    <t>DC</t>
  </si>
  <si>
    <t>District of Columbia</t>
  </si>
  <si>
    <t>AA154720655</t>
  </si>
  <si>
    <t>FL</t>
  </si>
  <si>
    <t>Florida</t>
  </si>
  <si>
    <t>AA154730655</t>
  </si>
  <si>
    <t>GA</t>
  </si>
  <si>
    <t>Georgia</t>
  </si>
  <si>
    <t>AA154740655</t>
  </si>
  <si>
    <t>HI</t>
  </si>
  <si>
    <t>Hawaii</t>
  </si>
  <si>
    <t>AA154750655</t>
  </si>
  <si>
    <t>ID</t>
  </si>
  <si>
    <t>Idaho</t>
  </si>
  <si>
    <t>AA154760655</t>
  </si>
  <si>
    <t>IL</t>
  </si>
  <si>
    <t>Illinois</t>
  </si>
  <si>
    <t>AA154770655</t>
  </si>
  <si>
    <t>IN</t>
  </si>
  <si>
    <t>Indiana</t>
  </si>
  <si>
    <t>AA154780655</t>
  </si>
  <si>
    <t>IA</t>
  </si>
  <si>
    <t>Iowa</t>
  </si>
  <si>
    <t>AA154790655</t>
  </si>
  <si>
    <t>KS</t>
  </si>
  <si>
    <t>Kansas</t>
  </si>
  <si>
    <t>AA154800655</t>
  </si>
  <si>
    <t>KY</t>
  </si>
  <si>
    <t>Kentucky</t>
  </si>
  <si>
    <t>AA154810655</t>
  </si>
  <si>
    <t>LA</t>
  </si>
  <si>
    <t>Louisiana</t>
  </si>
  <si>
    <t>AA154820655</t>
  </si>
  <si>
    <t>ME</t>
  </si>
  <si>
    <t>Maine</t>
  </si>
  <si>
    <t>AA154830655</t>
  </si>
  <si>
    <t>MD</t>
  </si>
  <si>
    <t>Maryland</t>
  </si>
  <si>
    <t>AA154840655</t>
  </si>
  <si>
    <t>MA</t>
  </si>
  <si>
    <t>Massachusetts</t>
  </si>
  <si>
    <t>AA154850655</t>
  </si>
  <si>
    <t>MI</t>
  </si>
  <si>
    <t>Michigan</t>
  </si>
  <si>
    <t>AA154860655</t>
  </si>
  <si>
    <t>MN</t>
  </si>
  <si>
    <t>Minnesota</t>
  </si>
  <si>
    <t>AA154870655</t>
  </si>
  <si>
    <t>MS</t>
  </si>
  <si>
    <t>Mississippi</t>
  </si>
  <si>
    <t>AA154880655</t>
  </si>
  <si>
    <t>MO</t>
  </si>
  <si>
    <t>Missouri</t>
  </si>
  <si>
    <t>AA154890655</t>
  </si>
  <si>
    <t>MT</t>
  </si>
  <si>
    <t>Montana</t>
  </si>
  <si>
    <t>AA154900655</t>
  </si>
  <si>
    <t>NE</t>
  </si>
  <si>
    <t>Nebraska</t>
  </si>
  <si>
    <t>AA154910655</t>
  </si>
  <si>
    <t>NV</t>
  </si>
  <si>
    <t>Nevada</t>
  </si>
  <si>
    <t>AA154920655</t>
  </si>
  <si>
    <t>NH</t>
  </si>
  <si>
    <t>New Hampshire</t>
  </si>
  <si>
    <t>AA154930655</t>
  </si>
  <si>
    <t>NJ</t>
  </si>
  <si>
    <t>New Jersey</t>
  </si>
  <si>
    <t>AA154940655</t>
  </si>
  <si>
    <t>NM</t>
  </si>
  <si>
    <t>New Mexico</t>
  </si>
  <si>
    <t>AA154950655</t>
  </si>
  <si>
    <t>NY</t>
  </si>
  <si>
    <t>New York</t>
  </si>
  <si>
    <t>AA154960655</t>
  </si>
  <si>
    <t>NC</t>
  </si>
  <si>
    <t>North Carolina</t>
  </si>
  <si>
    <t>AA154970655</t>
  </si>
  <si>
    <t>ND</t>
  </si>
  <si>
    <t>North Dakota</t>
  </si>
  <si>
    <t>AA154980655</t>
  </si>
  <si>
    <t>OH</t>
  </si>
  <si>
    <t>Ohio</t>
  </si>
  <si>
    <t>AA154990655</t>
  </si>
  <si>
    <t>OK</t>
  </si>
  <si>
    <t>Oklahoma</t>
  </si>
  <si>
    <t>AA155000655</t>
  </si>
  <si>
    <t>OR</t>
  </si>
  <si>
    <t>Oregon</t>
  </si>
  <si>
    <t>AA155010655</t>
  </si>
  <si>
    <t>PA</t>
  </si>
  <si>
    <t>Pennsylvania</t>
  </si>
  <si>
    <t>AA155020655</t>
  </si>
  <si>
    <t>PR</t>
  </si>
  <si>
    <t>Puerto Rico</t>
  </si>
  <si>
    <t>AA155030655</t>
  </si>
  <si>
    <t>RI</t>
  </si>
  <si>
    <t>Rhode Island</t>
  </si>
  <si>
    <t>AA155040655</t>
  </si>
  <si>
    <t>SC</t>
  </si>
  <si>
    <t>South Carolina</t>
  </si>
  <si>
    <t>AA155050655</t>
  </si>
  <si>
    <t>SD</t>
  </si>
  <si>
    <t>South Dakota</t>
  </si>
  <si>
    <t>AA155060655</t>
  </si>
  <si>
    <t>TN</t>
  </si>
  <si>
    <t>Tennessee</t>
  </si>
  <si>
    <t>AA155070655</t>
  </si>
  <si>
    <t>TX</t>
  </si>
  <si>
    <t>Texas</t>
  </si>
  <si>
    <t>AA155080655</t>
  </si>
  <si>
    <t>UT</t>
  </si>
  <si>
    <t>Utah</t>
  </si>
  <si>
    <t>AA155090655</t>
  </si>
  <si>
    <t>VT</t>
  </si>
  <si>
    <t>Vermont</t>
  </si>
  <si>
    <t>AA155100655</t>
  </si>
  <si>
    <t>VA</t>
  </si>
  <si>
    <t>Virginia</t>
  </si>
  <si>
    <t>AA155110655</t>
  </si>
  <si>
    <t>WA</t>
  </si>
  <si>
    <t>Washington</t>
  </si>
  <si>
    <t>AA155120655</t>
  </si>
  <si>
    <t>WV</t>
  </si>
  <si>
    <t>West Virginia</t>
  </si>
  <si>
    <t>AA155130655</t>
  </si>
  <si>
    <t>WI</t>
  </si>
  <si>
    <t>Wisconsin</t>
  </si>
  <si>
    <t>AA155140655</t>
  </si>
  <si>
    <t>WY</t>
  </si>
  <si>
    <t>Wyoming</t>
  </si>
  <si>
    <t>AA155150655</t>
  </si>
  <si>
    <t>State</t>
  </si>
  <si>
    <t>Extract from WIA Formula Financial Status Reports - FY 2007</t>
  </si>
  <si>
    <t>State 15 Percent
(FSR line #'s )</t>
  </si>
  <si>
    <t>Rapid Response
(FSR line #'s )</t>
  </si>
  <si>
    <r>
      <t xml:space="preserve">Local Admin
</t>
    </r>
    <r>
      <rPr>
        <b/>
        <sz val="9"/>
        <rFont val="Arial"/>
        <family val="2"/>
      </rPr>
      <t>(FSR line #'s )</t>
    </r>
  </si>
  <si>
    <t>Adult
(FSR line #'s )</t>
  </si>
  <si>
    <t>Youth
(FSR line #'s )</t>
  </si>
  <si>
    <t>Dislocated Workers
(FSR line #'s )</t>
  </si>
  <si>
    <t>Reporting
Period</t>
  </si>
  <si>
    <t>Total Fed Funds Auth
(10j)</t>
  </si>
  <si>
    <t>Net Fed Outlay
(10g)</t>
  </si>
  <si>
    <t>Total Fed Funds Auth
(10h)</t>
  </si>
  <si>
    <t>Net Fed Outlay
(10e)</t>
  </si>
  <si>
    <t>Net Transfers
(10i-10j)</t>
  </si>
  <si>
    <t>Total Fed Funds Auth
(10k)</t>
  </si>
  <si>
    <t>Net Fed Outlay
(10h)</t>
  </si>
  <si>
    <t>[5]</t>
  </si>
  <si>
    <t>[6]</t>
  </si>
  <si>
    <t>[7]</t>
  </si>
  <si>
    <t>[9]</t>
  </si>
  <si>
    <t>[11]</t>
  </si>
  <si>
    <t>[13]</t>
  </si>
  <si>
    <t>[15]</t>
  </si>
  <si>
    <t>[17]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</si>
</sst>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0_);[Red]\(0\)"/>
    <numFmt numFmtId="169" formatCode="0.0%"/>
    <numFmt numFmtId="170" formatCode="0.0000"/>
    <numFmt numFmtId="171" formatCode="0.00000"/>
    <numFmt numFmtId="172" formatCode="0.000%"/>
    <numFmt numFmtId="173" formatCode="&quot;$&quot;#,##0.0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_(* #,##0_);_(* \(#,##0\);_(* &quot;-&quot;??_);_(@_)"/>
    <numFmt numFmtId="180" formatCode="_(* #,##0.000_);_(* \(#,##0.000\);_(* &quot;-&quot;??_);_(@_)"/>
    <numFmt numFmtId="181" formatCode="_(* #,##0.0_);_(* \(#,##0.0\);_(* &quot;-&quot;??_);_(@_)"/>
    <numFmt numFmtId="182" formatCode="mm/dd/yy;@"/>
    <numFmt numFmtId="183" formatCode="[$€-2]\ #,##0.00_);[Red]\([$€-2]\ #,##0.00\)"/>
    <numFmt numFmtId="184" formatCode="[$-409]dddd\,\ mmmm\ dd\,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41" fontId="4" fillId="0" borderId="0" xfId="16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1" fontId="0" fillId="0" borderId="0" xfId="16" applyFont="1" applyAlignment="1">
      <alignment horizontal="left"/>
    </xf>
    <xf numFmtId="0" fontId="0" fillId="0" borderId="0" xfId="0" applyFont="1" applyAlignment="1">
      <alignment/>
    </xf>
    <xf numFmtId="41" fontId="0" fillId="0" borderId="0" xfId="16" applyFont="1" applyBorder="1" applyAlignment="1">
      <alignment horizontal="left"/>
    </xf>
    <xf numFmtId="41" fontId="0" fillId="0" borderId="0" xfId="16" applyFont="1" applyAlignment="1">
      <alignment/>
    </xf>
    <xf numFmtId="41" fontId="0" fillId="0" borderId="0" xfId="16" applyNumberFormat="1" applyFont="1" applyAlignment="1">
      <alignment/>
    </xf>
    <xf numFmtId="14" fontId="0" fillId="0" borderId="0" xfId="16" applyNumberFormat="1" applyFont="1" applyAlignment="1">
      <alignment wrapText="1"/>
    </xf>
    <xf numFmtId="0" fontId="0" fillId="0" borderId="0" xfId="0" applyFont="1" applyAlignment="1">
      <alignment horizontal="center"/>
    </xf>
    <xf numFmtId="41" fontId="0" fillId="0" borderId="0" xfId="16" applyFont="1" applyBorder="1" applyAlignment="1">
      <alignment horizontal="center"/>
    </xf>
    <xf numFmtId="41" fontId="4" fillId="0" borderId="0" xfId="16" applyFont="1" applyBorder="1" applyAlignment="1">
      <alignment horizontal="center"/>
    </xf>
    <xf numFmtId="41" fontId="4" fillId="0" borderId="0" xfId="16" applyFont="1" applyBorder="1" applyAlignment="1" quotePrefix="1">
      <alignment horizontal="center"/>
    </xf>
    <xf numFmtId="3" fontId="0" fillId="0" borderId="0" xfId="0" applyNumberFormat="1" applyBorder="1" applyAlignment="1">
      <alignment/>
    </xf>
    <xf numFmtId="38" fontId="0" fillId="0" borderId="1" xfId="0" applyNumberFormat="1" applyFill="1" applyBorder="1" applyAlignment="1">
      <alignment/>
    </xf>
    <xf numFmtId="182" fontId="0" fillId="0" borderId="1" xfId="0" applyNumberForma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82" fontId="0" fillId="0" borderId="0" xfId="0" applyNumberFormat="1" applyFont="1" applyFill="1" applyAlignment="1">
      <alignment horizontal="left"/>
    </xf>
    <xf numFmtId="41" fontId="0" fillId="0" borderId="0" xfId="16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41" fontId="0" fillId="0" borderId="2" xfId="16" applyFont="1" applyFill="1" applyBorder="1" applyAlignment="1">
      <alignment horizontal="left"/>
    </xf>
    <xf numFmtId="41" fontId="0" fillId="0" borderId="3" xfId="16" applyFont="1" applyFill="1" applyBorder="1" applyAlignment="1">
      <alignment horizontal="left"/>
    </xf>
    <xf numFmtId="169" fontId="0" fillId="0" borderId="2" xfId="22" applyNumberFormat="1" applyFont="1" applyFill="1" applyBorder="1" applyAlignment="1">
      <alignment horizontal="center"/>
    </xf>
    <xf numFmtId="38" fontId="5" fillId="0" borderId="4" xfId="0" applyNumberFormat="1" applyFont="1" applyFill="1" applyBorder="1" applyAlignment="1">
      <alignment/>
    </xf>
    <xf numFmtId="38" fontId="5" fillId="0" borderId="5" xfId="0" applyNumberFormat="1" applyFont="1" applyFill="1" applyBorder="1" applyAlignment="1">
      <alignment/>
    </xf>
    <xf numFmtId="38" fontId="5" fillId="0" borderId="1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38" fontId="5" fillId="0" borderId="6" xfId="0" applyNumberFormat="1" applyFont="1" applyFill="1" applyBorder="1" applyAlignment="1">
      <alignment/>
    </xf>
    <xf numFmtId="182" fontId="0" fillId="0" borderId="0" xfId="0" applyNumberFormat="1" applyFont="1" applyAlignment="1">
      <alignment horizontal="left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182" fontId="7" fillId="0" borderId="7" xfId="0" applyNumberFormat="1" applyFont="1" applyBorder="1" applyAlignment="1" quotePrefix="1">
      <alignment horizontal="center" wrapText="1"/>
    </xf>
    <xf numFmtId="41" fontId="7" fillId="0" borderId="7" xfId="16" applyFont="1" applyFill="1" applyBorder="1" applyAlignment="1" quotePrefix="1">
      <alignment horizontal="center" wrapText="1"/>
    </xf>
    <xf numFmtId="41" fontId="7" fillId="0" borderId="7" xfId="16" applyFont="1" applyFill="1" applyBorder="1" applyAlignment="1">
      <alignment horizontal="center" wrapText="1"/>
    </xf>
    <xf numFmtId="182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 quotePrefix="1">
      <alignment horizontal="center" wrapText="1"/>
    </xf>
    <xf numFmtId="41" fontId="5" fillId="0" borderId="8" xfId="16" applyFont="1" applyFill="1" applyBorder="1" applyAlignment="1">
      <alignment horizontal="center" vertical="center" wrapText="1"/>
    </xf>
    <xf numFmtId="41" fontId="5" fillId="0" borderId="9" xfId="16" applyFont="1" applyFill="1" applyBorder="1" applyAlignment="1">
      <alignment horizontal="center" vertical="center"/>
    </xf>
    <xf numFmtId="41" fontId="5" fillId="0" borderId="10" xfId="16" applyFont="1" applyFill="1" applyBorder="1" applyAlignment="1">
      <alignment horizontal="center" vertical="center"/>
    </xf>
    <xf numFmtId="41" fontId="5" fillId="0" borderId="8" xfId="16" applyFont="1" applyBorder="1" applyAlignment="1" quotePrefix="1">
      <alignment horizontal="center" wrapText="1"/>
    </xf>
    <xf numFmtId="41" fontId="5" fillId="0" borderId="9" xfId="16" applyFont="1" applyBorder="1" applyAlignment="1">
      <alignment horizontal="center"/>
    </xf>
    <xf numFmtId="41" fontId="5" fillId="0" borderId="8" xfId="16" applyFont="1" applyFill="1" applyBorder="1" applyAlignment="1" quotePrefix="1">
      <alignment horizontal="center" vertical="center" wrapText="1"/>
    </xf>
    <xf numFmtId="41" fontId="5" fillId="0" borderId="10" xfId="16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dxfs count="4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FF00FF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8515625" style="6" customWidth="1"/>
    <col min="2" max="2" width="13.7109375" style="4" customWidth="1"/>
    <col min="3" max="3" width="16.140625" style="6" customWidth="1"/>
    <col min="4" max="4" width="10.57421875" style="6" customWidth="1"/>
    <col min="5" max="5" width="15.57421875" style="9" customWidth="1"/>
    <col min="6" max="6" width="13.7109375" style="9" customWidth="1"/>
    <col min="7" max="7" width="13.28125" style="9" customWidth="1"/>
    <col min="8" max="8" width="13.421875" style="9" customWidth="1"/>
    <col min="9" max="9" width="16.140625" style="9" bestFit="1" customWidth="1"/>
    <col min="10" max="10" width="12.140625" style="9" customWidth="1"/>
    <col min="11" max="11" width="16.28125" style="9" bestFit="1" customWidth="1"/>
    <col min="12" max="12" width="12.421875" style="9" customWidth="1"/>
    <col min="13" max="13" width="14.140625" style="9" customWidth="1"/>
    <col min="14" max="14" width="12.421875" style="6" customWidth="1"/>
    <col min="15" max="15" width="12.140625" style="6" customWidth="1"/>
    <col min="16" max="16" width="14.7109375" style="9" customWidth="1"/>
    <col min="17" max="17" width="12.8515625" style="9" customWidth="1"/>
    <col min="18" max="18" width="17.57421875" style="9" bestFit="1" customWidth="1"/>
    <col min="19" max="16384" width="9.140625" style="6" customWidth="1"/>
  </cols>
  <sheetData>
    <row r="1" spans="1:18" ht="12.75" customHeight="1">
      <c r="A1" s="23" t="s">
        <v>11</v>
      </c>
      <c r="C1" s="4"/>
      <c r="D1" s="4"/>
      <c r="E1" s="10"/>
      <c r="F1" s="5"/>
      <c r="G1" s="5"/>
      <c r="H1" s="15"/>
      <c r="I1" s="15"/>
      <c r="J1" s="5"/>
      <c r="K1" s="5"/>
      <c r="L1" s="5"/>
      <c r="M1" s="5"/>
      <c r="N1" s="4"/>
      <c r="O1" s="4"/>
      <c r="P1" s="5"/>
      <c r="Q1" s="5"/>
      <c r="R1" s="5"/>
    </row>
    <row r="2" spans="1:18" ht="12.75" customHeight="1">
      <c r="A2" s="24" t="s">
        <v>170</v>
      </c>
      <c r="C2" s="4"/>
      <c r="D2" s="4"/>
      <c r="E2" s="7"/>
      <c r="F2" s="7"/>
      <c r="G2" s="7"/>
      <c r="H2" s="15"/>
      <c r="I2" s="15"/>
      <c r="J2" s="7"/>
      <c r="K2" s="2"/>
      <c r="L2" s="8"/>
      <c r="M2" s="8"/>
      <c r="N2" s="8"/>
      <c r="O2" s="8"/>
      <c r="P2" s="2"/>
      <c r="Q2" s="7"/>
      <c r="R2" s="7"/>
    </row>
    <row r="3" spans="5:18" s="11" customFormat="1" ht="12.75">
      <c r="E3" s="13"/>
      <c r="F3" s="12"/>
      <c r="G3" s="12"/>
      <c r="H3" s="12"/>
      <c r="I3" s="14"/>
      <c r="J3" s="12"/>
      <c r="K3" s="12"/>
      <c r="L3" s="12"/>
      <c r="M3" s="12"/>
      <c r="P3" s="12"/>
      <c r="Q3" s="12"/>
      <c r="R3" s="12"/>
    </row>
    <row r="4" spans="1:18" s="3" customFormat="1" ht="12.75" customHeight="1">
      <c r="A4" s="4"/>
      <c r="B4" s="4"/>
      <c r="C4" s="4"/>
      <c r="D4" s="33"/>
      <c r="E4" s="44" t="s">
        <v>171</v>
      </c>
      <c r="F4" s="45"/>
      <c r="G4" s="44" t="s">
        <v>172</v>
      </c>
      <c r="H4" s="45"/>
      <c r="I4" s="46" t="s">
        <v>173</v>
      </c>
      <c r="J4" s="42"/>
      <c r="K4" s="47" t="s">
        <v>174</v>
      </c>
      <c r="L4" s="43"/>
      <c r="M4" s="43"/>
      <c r="N4" s="41" t="s">
        <v>175</v>
      </c>
      <c r="O4" s="42"/>
      <c r="P4" s="41" t="s">
        <v>176</v>
      </c>
      <c r="Q4" s="43"/>
      <c r="R4" s="42"/>
    </row>
    <row r="5" spans="1:18" s="1" customFormat="1" ht="33.75">
      <c r="A5" s="34"/>
      <c r="B5" s="35" t="s">
        <v>169</v>
      </c>
      <c r="C5" s="34" t="s">
        <v>0</v>
      </c>
      <c r="D5" s="36" t="s">
        <v>177</v>
      </c>
      <c r="E5" s="37" t="s">
        <v>178</v>
      </c>
      <c r="F5" s="37" t="s">
        <v>179</v>
      </c>
      <c r="G5" s="38" t="s">
        <v>180</v>
      </c>
      <c r="H5" s="38" t="s">
        <v>181</v>
      </c>
      <c r="I5" s="38" t="s">
        <v>180</v>
      </c>
      <c r="J5" s="38" t="s">
        <v>181</v>
      </c>
      <c r="K5" s="38" t="s">
        <v>180</v>
      </c>
      <c r="L5" s="38" t="s">
        <v>182</v>
      </c>
      <c r="M5" s="38" t="s">
        <v>181</v>
      </c>
      <c r="N5" s="38" t="s">
        <v>183</v>
      </c>
      <c r="O5" s="38" t="s">
        <v>184</v>
      </c>
      <c r="P5" s="38" t="s">
        <v>180</v>
      </c>
      <c r="Q5" s="38" t="s">
        <v>182</v>
      </c>
      <c r="R5" s="38" t="s">
        <v>181</v>
      </c>
    </row>
    <row r="6" spans="1:18" s="1" customFormat="1" ht="11.25">
      <c r="A6" s="34" t="s">
        <v>1</v>
      </c>
      <c r="B6" s="34" t="s">
        <v>2</v>
      </c>
      <c r="C6" s="34" t="s">
        <v>3</v>
      </c>
      <c r="D6" s="39" t="s">
        <v>4</v>
      </c>
      <c r="E6" s="40" t="s">
        <v>185</v>
      </c>
      <c r="F6" s="36" t="s">
        <v>186</v>
      </c>
      <c r="G6" s="40" t="s">
        <v>187</v>
      </c>
      <c r="H6" s="36" t="s">
        <v>5</v>
      </c>
      <c r="I6" s="40" t="s">
        <v>188</v>
      </c>
      <c r="J6" s="40" t="s">
        <v>6</v>
      </c>
      <c r="K6" s="40" t="s">
        <v>189</v>
      </c>
      <c r="L6" s="36" t="s">
        <v>7</v>
      </c>
      <c r="M6" s="40" t="s">
        <v>190</v>
      </c>
      <c r="N6" s="40" t="s">
        <v>8</v>
      </c>
      <c r="O6" s="40" t="s">
        <v>191</v>
      </c>
      <c r="P6" s="36" t="s">
        <v>9</v>
      </c>
      <c r="Q6" s="40" t="s">
        <v>192</v>
      </c>
      <c r="R6" s="40" t="s">
        <v>10</v>
      </c>
    </row>
    <row r="7" spans="1:18" s="19" customFormat="1" ht="12.75">
      <c r="A7" s="18"/>
      <c r="B7" s="18"/>
      <c r="C7" s="18"/>
      <c r="D7" s="21"/>
      <c r="E7" s="25"/>
      <c r="F7" s="26"/>
      <c r="G7" s="25"/>
      <c r="H7" s="26"/>
      <c r="I7" s="25"/>
      <c r="J7" s="25"/>
      <c r="K7" s="27"/>
      <c r="L7" s="26"/>
      <c r="M7" s="26"/>
      <c r="N7" s="25"/>
      <c r="O7" s="26"/>
      <c r="P7" s="27"/>
      <c r="Q7" s="26"/>
      <c r="R7" s="26"/>
    </row>
    <row r="8" spans="1:18" s="20" customFormat="1" ht="12.75">
      <c r="A8" s="28"/>
      <c r="B8" s="29"/>
      <c r="C8" s="30" t="s">
        <v>12</v>
      </c>
      <c r="D8" s="31">
        <v>39263</v>
      </c>
      <c r="E8" s="32">
        <f aca="true" t="shared" si="0" ref="E8:M8">SUM(E9:E60)</f>
        <v>232186371</v>
      </c>
      <c r="F8" s="32">
        <f t="shared" si="0"/>
        <v>69715948</v>
      </c>
      <c r="G8" s="30">
        <f t="shared" si="0"/>
        <v>151477826</v>
      </c>
      <c r="H8" s="30">
        <f t="shared" si="0"/>
        <v>52940797</v>
      </c>
      <c r="I8" s="30">
        <f t="shared" si="0"/>
        <v>112838163</v>
      </c>
      <c r="J8" s="30">
        <f t="shared" si="0"/>
        <v>46314133</v>
      </c>
      <c r="K8" s="32">
        <f t="shared" si="0"/>
        <v>545347818</v>
      </c>
      <c r="L8" s="32">
        <f t="shared" si="0"/>
        <v>75220343</v>
      </c>
      <c r="M8" s="32">
        <f t="shared" si="0"/>
        <v>457907798</v>
      </c>
      <c r="N8" s="30">
        <v>0</v>
      </c>
      <c r="O8" s="30">
        <v>0</v>
      </c>
      <c r="P8" s="30">
        <f>SUM(P9:P60)</f>
        <v>514159205</v>
      </c>
      <c r="Q8" s="30">
        <f>SUM(Q9:Q60)</f>
        <v>-75220343</v>
      </c>
      <c r="R8" s="30">
        <f>SUM(R9:R60)</f>
        <v>269004686</v>
      </c>
    </row>
    <row r="9" spans="1:18" s="19" customFormat="1" ht="12.75">
      <c r="A9" s="16" t="s">
        <v>13</v>
      </c>
      <c r="B9" s="16" t="s">
        <v>14</v>
      </c>
      <c r="C9" s="16" t="s">
        <v>15</v>
      </c>
      <c r="D9" s="17">
        <v>39263</v>
      </c>
      <c r="E9" s="16">
        <v>2935556</v>
      </c>
      <c r="F9" s="16">
        <v>871119</v>
      </c>
      <c r="G9" s="16">
        <v>950164</v>
      </c>
      <c r="H9" s="16">
        <v>149442</v>
      </c>
      <c r="I9" s="16">
        <v>1568463</v>
      </c>
      <c r="J9" s="16">
        <v>182307</v>
      </c>
      <c r="K9" s="16">
        <v>7702592</v>
      </c>
      <c r="L9" s="16">
        <v>2109209</v>
      </c>
      <c r="M9" s="16">
        <v>8312772</v>
      </c>
      <c r="N9" s="16">
        <v>0</v>
      </c>
      <c r="O9" s="16">
        <v>0</v>
      </c>
      <c r="P9" s="16">
        <v>6413608</v>
      </c>
      <c r="Q9" s="16">
        <v>-2109209</v>
      </c>
      <c r="R9" s="16">
        <v>3073284</v>
      </c>
    </row>
    <row r="10" spans="1:18" s="19" customFormat="1" ht="12.75">
      <c r="A10" s="16" t="s">
        <v>16</v>
      </c>
      <c r="B10" s="16" t="s">
        <v>17</v>
      </c>
      <c r="C10" s="16" t="s">
        <v>18</v>
      </c>
      <c r="D10" s="17">
        <v>39263</v>
      </c>
      <c r="E10" s="16">
        <v>850159</v>
      </c>
      <c r="F10" s="16">
        <v>257017</v>
      </c>
      <c r="G10" s="16">
        <v>399336</v>
      </c>
      <c r="H10" s="16">
        <v>51221</v>
      </c>
      <c r="I10" s="16">
        <v>441823</v>
      </c>
      <c r="J10" s="16">
        <v>207973</v>
      </c>
      <c r="K10" s="16">
        <v>1828982</v>
      </c>
      <c r="L10" s="16">
        <v>75000</v>
      </c>
      <c r="M10" s="16">
        <v>1461050</v>
      </c>
      <c r="N10" s="16">
        <v>0</v>
      </c>
      <c r="O10" s="16">
        <v>0</v>
      </c>
      <c r="P10" s="16">
        <v>2147427</v>
      </c>
      <c r="Q10" s="16">
        <v>-75000</v>
      </c>
      <c r="R10" s="16">
        <v>1391981</v>
      </c>
    </row>
    <row r="11" spans="1:18" s="19" customFormat="1" ht="12.75">
      <c r="A11" s="16" t="s">
        <v>19</v>
      </c>
      <c r="B11" s="16" t="s">
        <v>20</v>
      </c>
      <c r="C11" s="16" t="s">
        <v>21</v>
      </c>
      <c r="D11" s="17">
        <v>39263</v>
      </c>
      <c r="E11" s="16">
        <v>3184051</v>
      </c>
      <c r="F11" s="16">
        <v>394675</v>
      </c>
      <c r="G11" s="16">
        <v>952430</v>
      </c>
      <c r="H11" s="16">
        <v>50381</v>
      </c>
      <c r="I11" s="16">
        <v>1596351</v>
      </c>
      <c r="J11" s="16">
        <v>836972</v>
      </c>
      <c r="K11" s="16">
        <v>8028574</v>
      </c>
      <c r="L11" s="16">
        <v>0</v>
      </c>
      <c r="M11" s="16">
        <v>7958081</v>
      </c>
      <c r="N11" s="16">
        <v>0</v>
      </c>
      <c r="O11" s="16">
        <v>0</v>
      </c>
      <c r="P11" s="16">
        <v>6338583</v>
      </c>
      <c r="Q11" s="16">
        <v>0</v>
      </c>
      <c r="R11" s="16">
        <v>1214966</v>
      </c>
    </row>
    <row r="12" spans="1:18" s="19" customFormat="1" ht="12.75">
      <c r="A12" s="16" t="s">
        <v>22</v>
      </c>
      <c r="B12" s="16" t="s">
        <v>23</v>
      </c>
      <c r="C12" s="16" t="s">
        <v>24</v>
      </c>
      <c r="D12" s="17">
        <v>39263</v>
      </c>
      <c r="E12" s="16">
        <v>2067359</v>
      </c>
      <c r="F12" s="16">
        <v>0</v>
      </c>
      <c r="G12" s="16">
        <v>1761737</v>
      </c>
      <c r="H12" s="16">
        <v>957181</v>
      </c>
      <c r="I12" s="16">
        <v>995330</v>
      </c>
      <c r="J12" s="16">
        <v>0</v>
      </c>
      <c r="K12" s="16">
        <v>5152616</v>
      </c>
      <c r="L12" s="16">
        <v>937187</v>
      </c>
      <c r="M12" s="16">
        <v>2990658</v>
      </c>
      <c r="N12" s="16">
        <v>0</v>
      </c>
      <c r="O12" s="16">
        <v>0</v>
      </c>
      <c r="P12" s="16">
        <v>3805350</v>
      </c>
      <c r="Q12" s="16">
        <v>-937187</v>
      </c>
      <c r="R12" s="16">
        <v>451780</v>
      </c>
    </row>
    <row r="13" spans="1:18" s="19" customFormat="1" ht="12.75">
      <c r="A13" s="16" t="s">
        <v>25</v>
      </c>
      <c r="B13" s="16" t="s">
        <v>26</v>
      </c>
      <c r="C13" s="16" t="s">
        <v>27</v>
      </c>
      <c r="D13" s="17">
        <v>39263</v>
      </c>
      <c r="E13" s="16">
        <v>32480918</v>
      </c>
      <c r="F13" s="16">
        <v>15222558</v>
      </c>
      <c r="G13" s="16">
        <v>28931994</v>
      </c>
      <c r="H13" s="16">
        <v>17580426</v>
      </c>
      <c r="I13" s="16">
        <v>15512655</v>
      </c>
      <c r="J13" s="16">
        <v>9551681</v>
      </c>
      <c r="K13" s="16">
        <v>77120786</v>
      </c>
      <c r="L13" s="16">
        <v>5352297</v>
      </c>
      <c r="M13" s="16">
        <v>66690434</v>
      </c>
      <c r="N13" s="16">
        <v>0</v>
      </c>
      <c r="O13" s="16">
        <v>0</v>
      </c>
      <c r="P13" s="16">
        <v>62493107</v>
      </c>
      <c r="Q13" s="16">
        <v>-5352297</v>
      </c>
      <c r="R13" s="16">
        <v>39788413</v>
      </c>
    </row>
    <row r="14" spans="1:18" s="19" customFormat="1" ht="12.75">
      <c r="A14" s="16" t="s">
        <v>28</v>
      </c>
      <c r="B14" s="16" t="s">
        <v>29</v>
      </c>
      <c r="C14" s="16" t="s">
        <v>30</v>
      </c>
      <c r="D14" s="17">
        <v>39263</v>
      </c>
      <c r="E14" s="16">
        <v>3216805</v>
      </c>
      <c r="F14" s="16">
        <v>348823</v>
      </c>
      <c r="G14" s="16">
        <v>761462</v>
      </c>
      <c r="H14" s="16">
        <v>150291</v>
      </c>
      <c r="I14" s="16">
        <v>1746708</v>
      </c>
      <c r="J14" s="16">
        <v>169262</v>
      </c>
      <c r="K14" s="16">
        <v>6661384</v>
      </c>
      <c r="L14" s="16">
        <v>4837709</v>
      </c>
      <c r="M14" s="16">
        <v>5480068</v>
      </c>
      <c r="N14" s="16">
        <v>0</v>
      </c>
      <c r="O14" s="16">
        <v>0</v>
      </c>
      <c r="P14" s="16">
        <v>9059012</v>
      </c>
      <c r="Q14" s="16">
        <v>-4837709</v>
      </c>
      <c r="R14" s="16">
        <v>1061179</v>
      </c>
    </row>
    <row r="15" spans="1:18" s="19" customFormat="1" ht="12.75">
      <c r="A15" s="16" t="s">
        <v>31</v>
      </c>
      <c r="B15" s="16" t="s">
        <v>32</v>
      </c>
      <c r="C15" s="16" t="s">
        <v>33</v>
      </c>
      <c r="D15" s="17">
        <v>39263</v>
      </c>
      <c r="E15" s="16">
        <v>2075176</v>
      </c>
      <c r="F15" s="16">
        <v>1756676</v>
      </c>
      <c r="G15" s="16">
        <v>2111524</v>
      </c>
      <c r="H15" s="16">
        <v>1423390</v>
      </c>
      <c r="I15" s="16">
        <v>964781</v>
      </c>
      <c r="J15" s="16">
        <v>504455</v>
      </c>
      <c r="K15" s="16">
        <v>4122134</v>
      </c>
      <c r="L15" s="16">
        <v>150000</v>
      </c>
      <c r="M15" s="16">
        <v>2897538</v>
      </c>
      <c r="N15" s="16">
        <v>0</v>
      </c>
      <c r="O15" s="16">
        <v>0</v>
      </c>
      <c r="P15" s="16">
        <v>4560892</v>
      </c>
      <c r="Q15" s="16">
        <v>-150000</v>
      </c>
      <c r="R15" s="16">
        <v>2683075</v>
      </c>
    </row>
    <row r="16" spans="1:18" s="19" customFormat="1" ht="12.75">
      <c r="A16" s="16" t="s">
        <v>34</v>
      </c>
      <c r="B16" s="16" t="s">
        <v>35</v>
      </c>
      <c r="C16" s="16" t="s">
        <v>36</v>
      </c>
      <c r="D16" s="17">
        <v>39263</v>
      </c>
      <c r="E16" s="16">
        <v>443216</v>
      </c>
      <c r="F16" s="16">
        <v>255639</v>
      </c>
      <c r="G16" s="16">
        <v>94806</v>
      </c>
      <c r="H16" s="16">
        <v>0</v>
      </c>
      <c r="I16" s="16">
        <v>221676</v>
      </c>
      <c r="J16" s="16">
        <v>132576</v>
      </c>
      <c r="K16" s="16">
        <v>1358296</v>
      </c>
      <c r="L16" s="16">
        <v>0</v>
      </c>
      <c r="M16" s="16">
        <v>662405</v>
      </c>
      <c r="N16" s="16">
        <v>0</v>
      </c>
      <c r="O16" s="16">
        <v>0</v>
      </c>
      <c r="P16" s="16">
        <v>836781</v>
      </c>
      <c r="Q16" s="16">
        <v>0</v>
      </c>
      <c r="R16" s="16">
        <v>257788</v>
      </c>
    </row>
    <row r="17" spans="1:18" s="19" customFormat="1" ht="12.75">
      <c r="A17" s="16" t="s">
        <v>37</v>
      </c>
      <c r="B17" s="16" t="s">
        <v>38</v>
      </c>
      <c r="C17" s="16" t="s">
        <v>39</v>
      </c>
      <c r="D17" s="17">
        <v>39263</v>
      </c>
      <c r="E17" s="16">
        <v>992000</v>
      </c>
      <c r="F17" s="16">
        <v>564026</v>
      </c>
      <c r="G17" s="16">
        <v>45600</v>
      </c>
      <c r="H17" s="16">
        <v>45566</v>
      </c>
      <c r="I17" s="16">
        <v>557573</v>
      </c>
      <c r="J17" s="16">
        <v>0</v>
      </c>
      <c r="K17" s="16">
        <v>2130747</v>
      </c>
      <c r="L17" s="16">
        <v>900000</v>
      </c>
      <c r="M17" s="16">
        <v>577252</v>
      </c>
      <c r="N17" s="16">
        <v>0</v>
      </c>
      <c r="O17" s="16">
        <v>0</v>
      </c>
      <c r="P17" s="16">
        <v>2887411</v>
      </c>
      <c r="Q17" s="16">
        <v>-900000</v>
      </c>
      <c r="R17" s="16">
        <v>1381199</v>
      </c>
    </row>
    <row r="18" spans="1:18" s="19" customFormat="1" ht="12.75">
      <c r="A18" s="16" t="s">
        <v>40</v>
      </c>
      <c r="B18" s="16" t="s">
        <v>41</v>
      </c>
      <c r="C18" s="16" t="s">
        <v>42</v>
      </c>
      <c r="D18" s="17">
        <v>39263</v>
      </c>
      <c r="E18" s="16">
        <v>7826210</v>
      </c>
      <c r="F18" s="16">
        <v>0</v>
      </c>
      <c r="G18" s="16">
        <v>0</v>
      </c>
      <c r="H18" s="16">
        <v>0</v>
      </c>
      <c r="I18" s="16">
        <v>4428273</v>
      </c>
      <c r="J18" s="16">
        <v>775968</v>
      </c>
      <c r="K18" s="16">
        <v>20263555</v>
      </c>
      <c r="L18" s="16">
        <v>6923870</v>
      </c>
      <c r="M18" s="16">
        <v>14951707</v>
      </c>
      <c r="N18" s="16">
        <v>0</v>
      </c>
      <c r="O18" s="16">
        <v>0</v>
      </c>
      <c r="P18" s="16">
        <v>19590903</v>
      </c>
      <c r="Q18" s="16">
        <v>-6923870</v>
      </c>
      <c r="R18" s="16">
        <v>4734301</v>
      </c>
    </row>
    <row r="19" spans="1:18" s="19" customFormat="1" ht="12.75">
      <c r="A19" s="16" t="s">
        <v>43</v>
      </c>
      <c r="B19" s="16" t="s">
        <v>44</v>
      </c>
      <c r="C19" s="16" t="s">
        <v>45</v>
      </c>
      <c r="D19" s="17">
        <v>39263</v>
      </c>
      <c r="E19" s="16">
        <v>5139788</v>
      </c>
      <c r="F19" s="16">
        <v>1321597</v>
      </c>
      <c r="G19" s="16">
        <v>5239337</v>
      </c>
      <c r="H19" s="16">
        <v>1825384</v>
      </c>
      <c r="I19" s="16">
        <v>2388612</v>
      </c>
      <c r="J19" s="16">
        <v>1352741</v>
      </c>
      <c r="K19" s="16">
        <v>10180550</v>
      </c>
      <c r="L19" s="16">
        <v>476774</v>
      </c>
      <c r="M19" s="16">
        <v>5453784</v>
      </c>
      <c r="N19" s="16">
        <v>0</v>
      </c>
      <c r="O19" s="16">
        <v>0</v>
      </c>
      <c r="P19" s="16">
        <v>11316969</v>
      </c>
      <c r="Q19" s="16">
        <v>-476774</v>
      </c>
      <c r="R19" s="16">
        <v>4881292</v>
      </c>
    </row>
    <row r="20" spans="1:18" s="19" customFormat="1" ht="12.75">
      <c r="A20" s="16" t="s">
        <v>46</v>
      </c>
      <c r="B20" s="16" t="s">
        <v>47</v>
      </c>
      <c r="C20" s="16" t="s">
        <v>48</v>
      </c>
      <c r="D20" s="17">
        <v>39263</v>
      </c>
      <c r="E20" s="16">
        <v>539972</v>
      </c>
      <c r="F20" s="16">
        <v>235207</v>
      </c>
      <c r="G20" s="16">
        <v>23803</v>
      </c>
      <c r="H20" s="16">
        <v>23785</v>
      </c>
      <c r="I20" s="16">
        <v>303603</v>
      </c>
      <c r="J20" s="16">
        <v>98242</v>
      </c>
      <c r="K20" s="16">
        <v>1843395</v>
      </c>
      <c r="L20" s="16">
        <v>0</v>
      </c>
      <c r="M20" s="16">
        <v>1479279</v>
      </c>
      <c r="N20" s="16">
        <v>0</v>
      </c>
      <c r="O20" s="16">
        <v>0</v>
      </c>
      <c r="P20" s="16">
        <v>889045</v>
      </c>
      <c r="Q20" s="16">
        <v>0</v>
      </c>
      <c r="R20" s="16">
        <v>598519</v>
      </c>
    </row>
    <row r="21" spans="1:18" s="19" customFormat="1" ht="12.75">
      <c r="A21" s="16" t="s">
        <v>49</v>
      </c>
      <c r="B21" s="16" t="s">
        <v>50</v>
      </c>
      <c r="C21" s="16" t="s">
        <v>51</v>
      </c>
      <c r="D21" s="17">
        <v>39263</v>
      </c>
      <c r="E21" s="16">
        <v>585937</v>
      </c>
      <c r="F21" s="16">
        <v>0</v>
      </c>
      <c r="G21" s="16">
        <v>471963</v>
      </c>
      <c r="H21" s="16">
        <v>334966</v>
      </c>
      <c r="I21" s="16">
        <v>0</v>
      </c>
      <c r="J21" s="16">
        <v>0</v>
      </c>
      <c r="K21" s="16">
        <v>1715637</v>
      </c>
      <c r="L21" s="16">
        <v>0</v>
      </c>
      <c r="M21" s="16">
        <v>1497398</v>
      </c>
      <c r="N21" s="16">
        <v>0</v>
      </c>
      <c r="O21" s="16">
        <v>0</v>
      </c>
      <c r="P21" s="16">
        <v>1132714</v>
      </c>
      <c r="Q21" s="16">
        <v>0</v>
      </c>
      <c r="R21" s="16">
        <v>900344</v>
      </c>
    </row>
    <row r="22" spans="1:18" s="19" customFormat="1" ht="12.75">
      <c r="A22" s="16" t="s">
        <v>52</v>
      </c>
      <c r="B22" s="16" t="s">
        <v>53</v>
      </c>
      <c r="C22" s="16" t="s">
        <v>54</v>
      </c>
      <c r="D22" s="17">
        <v>39263</v>
      </c>
      <c r="E22" s="16">
        <v>12107172</v>
      </c>
      <c r="F22" s="16">
        <v>0</v>
      </c>
      <c r="G22" s="16">
        <v>8098912</v>
      </c>
      <c r="H22" s="16">
        <v>4466565</v>
      </c>
      <c r="I22" s="16">
        <v>5898549</v>
      </c>
      <c r="J22" s="16">
        <v>813630</v>
      </c>
      <c r="K22" s="16">
        <v>26711732</v>
      </c>
      <c r="L22" s="16">
        <v>0</v>
      </c>
      <c r="M22" s="16">
        <v>22628631</v>
      </c>
      <c r="N22" s="16">
        <v>0</v>
      </c>
      <c r="O22" s="16">
        <v>0</v>
      </c>
      <c r="P22" s="16">
        <v>30943921</v>
      </c>
      <c r="Q22" s="16">
        <v>0</v>
      </c>
      <c r="R22" s="16">
        <v>19751664</v>
      </c>
    </row>
    <row r="23" spans="1:18" s="19" customFormat="1" ht="12.75">
      <c r="A23" s="16" t="s">
        <v>55</v>
      </c>
      <c r="B23" s="16" t="s">
        <v>56</v>
      </c>
      <c r="C23" s="16" t="s">
        <v>57</v>
      </c>
      <c r="D23" s="17">
        <v>39263</v>
      </c>
      <c r="E23" s="16">
        <v>4613637</v>
      </c>
      <c r="F23" s="16">
        <v>0</v>
      </c>
      <c r="G23" s="16">
        <v>4327733</v>
      </c>
      <c r="H23" s="16">
        <v>0</v>
      </c>
      <c r="I23" s="16">
        <v>2181621</v>
      </c>
      <c r="J23" s="16">
        <v>0</v>
      </c>
      <c r="K23" s="16">
        <v>10286687</v>
      </c>
      <c r="L23" s="16">
        <v>3030000</v>
      </c>
      <c r="M23" s="16">
        <v>8734895</v>
      </c>
      <c r="N23" s="16">
        <v>0</v>
      </c>
      <c r="O23" s="16">
        <v>0</v>
      </c>
      <c r="P23" s="16">
        <v>9347903</v>
      </c>
      <c r="Q23" s="16">
        <v>-3030000</v>
      </c>
      <c r="R23" s="16">
        <v>4272404</v>
      </c>
    </row>
    <row r="24" spans="1:18" s="19" customFormat="1" ht="12.75">
      <c r="A24" s="16" t="s">
        <v>58</v>
      </c>
      <c r="B24" s="16" t="s">
        <v>59</v>
      </c>
      <c r="C24" s="16" t="s">
        <v>60</v>
      </c>
      <c r="D24" s="17">
        <v>39263</v>
      </c>
      <c r="E24" s="16">
        <v>1330811</v>
      </c>
      <c r="F24" s="16">
        <v>280258</v>
      </c>
      <c r="G24" s="16">
        <v>870638</v>
      </c>
      <c r="H24" s="16">
        <v>214527</v>
      </c>
      <c r="I24" s="16">
        <v>667064</v>
      </c>
      <c r="J24" s="16">
        <v>123607</v>
      </c>
      <c r="K24" s="16">
        <v>2346893</v>
      </c>
      <c r="L24" s="16">
        <v>266000</v>
      </c>
      <c r="M24" s="16">
        <v>1801938</v>
      </c>
      <c r="N24" s="16">
        <v>0</v>
      </c>
      <c r="O24" s="16">
        <v>0</v>
      </c>
      <c r="P24" s="16">
        <v>3656683</v>
      </c>
      <c r="Q24" s="16">
        <v>-266000</v>
      </c>
      <c r="R24" s="16">
        <v>1869660</v>
      </c>
    </row>
    <row r="25" spans="1:18" s="19" customFormat="1" ht="12.75">
      <c r="A25" s="16" t="s">
        <v>61</v>
      </c>
      <c r="B25" s="16" t="s">
        <v>62</v>
      </c>
      <c r="C25" s="16" t="s">
        <v>63</v>
      </c>
      <c r="D25" s="17">
        <v>39263</v>
      </c>
      <c r="E25" s="16">
        <v>1988778</v>
      </c>
      <c r="F25" s="16">
        <v>711877</v>
      </c>
      <c r="G25" s="16">
        <v>0</v>
      </c>
      <c r="H25" s="16">
        <v>0</v>
      </c>
      <c r="I25" s="16">
        <v>1126970</v>
      </c>
      <c r="J25" s="16">
        <v>348935</v>
      </c>
      <c r="K25" s="16">
        <v>4078682</v>
      </c>
      <c r="L25" s="16">
        <v>2201874</v>
      </c>
      <c r="M25" s="16">
        <v>3787498</v>
      </c>
      <c r="N25" s="16">
        <v>0</v>
      </c>
      <c r="O25" s="16">
        <v>0</v>
      </c>
      <c r="P25" s="16">
        <v>6064101</v>
      </c>
      <c r="Q25" s="16">
        <v>-2201874</v>
      </c>
      <c r="R25" s="16">
        <v>836685</v>
      </c>
    </row>
    <row r="26" spans="1:18" s="19" customFormat="1" ht="12.75">
      <c r="A26" s="16" t="s">
        <v>64</v>
      </c>
      <c r="B26" s="16" t="s">
        <v>65</v>
      </c>
      <c r="C26" s="16" t="s">
        <v>66</v>
      </c>
      <c r="D26" s="17">
        <v>39263</v>
      </c>
      <c r="E26" s="16">
        <v>3034762</v>
      </c>
      <c r="F26" s="16">
        <v>1023650</v>
      </c>
      <c r="G26" s="16">
        <v>2538658</v>
      </c>
      <c r="H26" s="16">
        <v>497145</v>
      </c>
      <c r="I26" s="16">
        <v>1424429</v>
      </c>
      <c r="J26" s="16">
        <v>274315</v>
      </c>
      <c r="K26" s="16">
        <v>7514449</v>
      </c>
      <c r="L26" s="16">
        <v>2720657</v>
      </c>
      <c r="M26" s="16">
        <v>7389360</v>
      </c>
      <c r="N26" s="16">
        <v>0</v>
      </c>
      <c r="O26" s="16">
        <v>0</v>
      </c>
      <c r="P26" s="16">
        <v>5719452</v>
      </c>
      <c r="Q26" s="16">
        <v>-2720657</v>
      </c>
      <c r="R26" s="16">
        <v>1835901</v>
      </c>
    </row>
    <row r="27" spans="1:18" s="19" customFormat="1" ht="12.75">
      <c r="A27" s="16" t="s">
        <v>67</v>
      </c>
      <c r="B27" s="16" t="s">
        <v>68</v>
      </c>
      <c r="C27" s="16" t="s">
        <v>69</v>
      </c>
      <c r="D27" s="17">
        <v>39263</v>
      </c>
      <c r="E27" s="16">
        <v>4164143</v>
      </c>
      <c r="F27" s="16">
        <v>0</v>
      </c>
      <c r="G27" s="16">
        <v>1587236</v>
      </c>
      <c r="H27" s="16">
        <v>63084</v>
      </c>
      <c r="I27" s="16">
        <v>2202439</v>
      </c>
      <c r="J27" s="16">
        <v>684749</v>
      </c>
      <c r="K27" s="16">
        <v>9093268</v>
      </c>
      <c r="L27" s="16">
        <v>5386484</v>
      </c>
      <c r="M27" s="16">
        <v>10531709</v>
      </c>
      <c r="N27" s="16">
        <v>0</v>
      </c>
      <c r="O27" s="16">
        <v>0</v>
      </c>
      <c r="P27" s="16">
        <v>10713855</v>
      </c>
      <c r="Q27" s="16">
        <v>-5386484</v>
      </c>
      <c r="R27" s="16">
        <v>2374424</v>
      </c>
    </row>
    <row r="28" spans="1:18" s="19" customFormat="1" ht="12.75">
      <c r="A28" s="16" t="s">
        <v>70</v>
      </c>
      <c r="B28" s="16" t="s">
        <v>71</v>
      </c>
      <c r="C28" s="16" t="s">
        <v>72</v>
      </c>
      <c r="D28" s="17">
        <v>39263</v>
      </c>
      <c r="E28" s="16">
        <v>724960</v>
      </c>
      <c r="F28" s="16">
        <v>205226</v>
      </c>
      <c r="G28" s="16">
        <v>655394</v>
      </c>
      <c r="H28" s="16">
        <v>265543</v>
      </c>
      <c r="I28" s="16">
        <v>345271</v>
      </c>
      <c r="J28" s="16">
        <v>0</v>
      </c>
      <c r="K28" s="16">
        <v>1691791</v>
      </c>
      <c r="L28" s="16">
        <v>0</v>
      </c>
      <c r="M28" s="16">
        <v>1542656</v>
      </c>
      <c r="N28" s="16">
        <v>0</v>
      </c>
      <c r="O28" s="16">
        <v>0</v>
      </c>
      <c r="P28" s="16">
        <v>1415650</v>
      </c>
      <c r="Q28" s="16">
        <v>0</v>
      </c>
      <c r="R28" s="16">
        <v>1295582</v>
      </c>
    </row>
    <row r="29" spans="1:18" s="19" customFormat="1" ht="12.75">
      <c r="A29" s="16" t="s">
        <v>73</v>
      </c>
      <c r="B29" s="16" t="s">
        <v>74</v>
      </c>
      <c r="C29" s="16" t="s">
        <v>75</v>
      </c>
      <c r="D29" s="17">
        <v>39263</v>
      </c>
      <c r="E29" s="16">
        <v>2330361</v>
      </c>
      <c r="F29" s="16">
        <v>0</v>
      </c>
      <c r="G29" s="16">
        <v>1432594</v>
      </c>
      <c r="H29" s="16">
        <v>673952</v>
      </c>
      <c r="I29" s="16">
        <v>1177278</v>
      </c>
      <c r="J29" s="16">
        <v>127255</v>
      </c>
      <c r="K29" s="16">
        <v>5622357</v>
      </c>
      <c r="L29" s="16">
        <v>0</v>
      </c>
      <c r="M29" s="16">
        <v>3357650</v>
      </c>
      <c r="N29" s="16">
        <v>0</v>
      </c>
      <c r="O29" s="16">
        <v>0</v>
      </c>
      <c r="P29" s="16">
        <v>4973149</v>
      </c>
      <c r="Q29" s="16">
        <v>0</v>
      </c>
      <c r="R29" s="16">
        <v>2993367</v>
      </c>
    </row>
    <row r="30" spans="1:18" s="19" customFormat="1" ht="12.75">
      <c r="A30" s="16" t="s">
        <v>76</v>
      </c>
      <c r="B30" s="16" t="s">
        <v>77</v>
      </c>
      <c r="C30" s="16" t="s">
        <v>78</v>
      </c>
      <c r="D30" s="17">
        <v>39263</v>
      </c>
      <c r="E30" s="16">
        <v>3651680</v>
      </c>
      <c r="F30" s="16">
        <v>1511567</v>
      </c>
      <c r="G30" s="16">
        <v>3330929</v>
      </c>
      <c r="H30" s="16">
        <v>2206761</v>
      </c>
      <c r="I30" s="16">
        <v>1736192</v>
      </c>
      <c r="J30" s="16">
        <v>1114441</v>
      </c>
      <c r="K30" s="16">
        <v>8430921</v>
      </c>
      <c r="L30" s="16">
        <v>-700191</v>
      </c>
      <c r="M30" s="16">
        <v>6314925</v>
      </c>
      <c r="N30" s="16">
        <v>0</v>
      </c>
      <c r="O30" s="16">
        <v>0</v>
      </c>
      <c r="P30" s="16">
        <v>7194806</v>
      </c>
      <c r="Q30" s="16">
        <v>700191</v>
      </c>
      <c r="R30" s="16">
        <v>6354559</v>
      </c>
    </row>
    <row r="31" spans="1:18" s="19" customFormat="1" ht="12.75">
      <c r="A31" s="16" t="s">
        <v>79</v>
      </c>
      <c r="B31" s="16" t="s">
        <v>80</v>
      </c>
      <c r="C31" s="16" t="s">
        <v>81</v>
      </c>
      <c r="D31" s="17">
        <v>39263</v>
      </c>
      <c r="E31" s="16">
        <v>13684559</v>
      </c>
      <c r="F31" s="16">
        <v>1080271</v>
      </c>
      <c r="G31" s="16">
        <v>6256000</v>
      </c>
      <c r="H31" s="16">
        <v>2918950</v>
      </c>
      <c r="I31" s="16">
        <v>6153874</v>
      </c>
      <c r="J31" s="16">
        <v>2814554</v>
      </c>
      <c r="K31" s="16">
        <v>28605554</v>
      </c>
      <c r="L31" s="16">
        <v>1302493</v>
      </c>
      <c r="M31" s="16">
        <v>23413108</v>
      </c>
      <c r="N31" s="16">
        <v>0</v>
      </c>
      <c r="O31" s="16">
        <v>0</v>
      </c>
      <c r="P31" s="16">
        <v>36530404</v>
      </c>
      <c r="Q31" s="16">
        <v>-1302493</v>
      </c>
      <c r="R31" s="16">
        <v>23939897</v>
      </c>
    </row>
    <row r="32" spans="1:18" s="19" customFormat="1" ht="12.75">
      <c r="A32" s="16" t="s">
        <v>82</v>
      </c>
      <c r="B32" s="16" t="s">
        <v>83</v>
      </c>
      <c r="C32" s="16" t="s">
        <v>84</v>
      </c>
      <c r="D32" s="17">
        <v>39263</v>
      </c>
      <c r="E32" s="16">
        <v>2297436</v>
      </c>
      <c r="F32" s="16">
        <v>839134</v>
      </c>
      <c r="G32" s="16">
        <v>1300346</v>
      </c>
      <c r="H32" s="16">
        <v>557642</v>
      </c>
      <c r="I32" s="16">
        <v>1171845</v>
      </c>
      <c r="J32" s="16">
        <v>719967</v>
      </c>
      <c r="K32" s="16">
        <v>5063216</v>
      </c>
      <c r="L32" s="16">
        <v>0</v>
      </c>
      <c r="M32" s="16">
        <v>4131590</v>
      </c>
      <c r="N32" s="16">
        <v>0</v>
      </c>
      <c r="O32" s="16">
        <v>0</v>
      </c>
      <c r="P32" s="16">
        <v>5483405</v>
      </c>
      <c r="Q32" s="16">
        <v>0</v>
      </c>
      <c r="R32" s="16">
        <v>3812003</v>
      </c>
    </row>
    <row r="33" spans="1:18" s="19" customFormat="1" ht="12.75">
      <c r="A33" s="16" t="s">
        <v>85</v>
      </c>
      <c r="B33" s="16" t="s">
        <v>86</v>
      </c>
      <c r="C33" s="16" t="s">
        <v>87</v>
      </c>
      <c r="D33" s="17">
        <v>39263</v>
      </c>
      <c r="E33" s="16">
        <v>3298344</v>
      </c>
      <c r="F33" s="16">
        <v>0</v>
      </c>
      <c r="G33" s="16">
        <v>2059897</v>
      </c>
      <c r="H33" s="16">
        <v>10390</v>
      </c>
      <c r="I33" s="16">
        <v>1691740</v>
      </c>
      <c r="J33" s="16">
        <v>0</v>
      </c>
      <c r="K33" s="16">
        <v>8027515</v>
      </c>
      <c r="L33" s="16">
        <v>2562500</v>
      </c>
      <c r="M33" s="16">
        <v>9993862</v>
      </c>
      <c r="N33" s="16">
        <v>0</v>
      </c>
      <c r="O33" s="16">
        <v>0</v>
      </c>
      <c r="P33" s="16">
        <v>9578132</v>
      </c>
      <c r="Q33" s="16">
        <v>-2562500</v>
      </c>
      <c r="R33" s="16">
        <v>4288227</v>
      </c>
    </row>
    <row r="34" spans="1:18" s="19" customFormat="1" ht="12.75">
      <c r="A34" s="16" t="s">
        <v>88</v>
      </c>
      <c r="B34" s="16" t="s">
        <v>89</v>
      </c>
      <c r="C34" s="16" t="s">
        <v>90</v>
      </c>
      <c r="D34" s="17">
        <v>39263</v>
      </c>
      <c r="E34" s="16">
        <v>5281666</v>
      </c>
      <c r="F34" s="16">
        <v>4174736</v>
      </c>
      <c r="G34" s="16">
        <v>4918409</v>
      </c>
      <c r="H34" s="16">
        <v>2245399</v>
      </c>
      <c r="I34" s="16">
        <v>2481100</v>
      </c>
      <c r="J34" s="16">
        <v>1514752</v>
      </c>
      <c r="K34" s="16">
        <v>11886167</v>
      </c>
      <c r="L34" s="16">
        <v>1422090</v>
      </c>
      <c r="M34" s="16">
        <v>11244667</v>
      </c>
      <c r="N34" s="16">
        <v>0</v>
      </c>
      <c r="O34" s="16">
        <v>0</v>
      </c>
      <c r="P34" s="16">
        <v>10643764</v>
      </c>
      <c r="Q34" s="16">
        <v>-1422090</v>
      </c>
      <c r="R34" s="16">
        <v>7108031</v>
      </c>
    </row>
    <row r="35" spans="1:18" s="19" customFormat="1" ht="12.75">
      <c r="A35" s="16" t="s">
        <v>91</v>
      </c>
      <c r="B35" s="16" t="s">
        <v>92</v>
      </c>
      <c r="C35" s="16" t="s">
        <v>93</v>
      </c>
      <c r="D35" s="17">
        <v>39263</v>
      </c>
      <c r="E35" s="16">
        <v>522888</v>
      </c>
      <c r="F35" s="16">
        <v>154223</v>
      </c>
      <c r="G35" s="16">
        <v>377691</v>
      </c>
      <c r="H35" s="16">
        <v>377552</v>
      </c>
      <c r="I35" s="16">
        <v>63243</v>
      </c>
      <c r="J35" s="16">
        <v>0</v>
      </c>
      <c r="K35" s="16">
        <v>1641104</v>
      </c>
      <c r="L35" s="16">
        <v>0</v>
      </c>
      <c r="M35" s="16">
        <v>1484266</v>
      </c>
      <c r="N35" s="16">
        <v>0</v>
      </c>
      <c r="O35" s="16">
        <v>0</v>
      </c>
      <c r="P35" s="16">
        <v>880991</v>
      </c>
      <c r="Q35" s="16">
        <v>0</v>
      </c>
      <c r="R35" s="16">
        <v>647379</v>
      </c>
    </row>
    <row r="36" spans="1:18" s="19" customFormat="1" ht="12.75">
      <c r="A36" s="16" t="s">
        <v>94</v>
      </c>
      <c r="B36" s="16" t="s">
        <v>95</v>
      </c>
      <c r="C36" s="16" t="s">
        <v>96</v>
      </c>
      <c r="D36" s="17">
        <v>39263</v>
      </c>
      <c r="E36" s="16">
        <v>623567</v>
      </c>
      <c r="F36" s="16">
        <v>0</v>
      </c>
      <c r="G36" s="16">
        <v>38158</v>
      </c>
      <c r="H36" s="16">
        <v>0</v>
      </c>
      <c r="I36" s="16">
        <v>329540</v>
      </c>
      <c r="J36" s="16">
        <v>57247</v>
      </c>
      <c r="K36" s="16">
        <v>1358296</v>
      </c>
      <c r="L36" s="16">
        <v>310300</v>
      </c>
      <c r="M36" s="16">
        <v>521015</v>
      </c>
      <c r="N36" s="16">
        <v>0</v>
      </c>
      <c r="O36" s="16">
        <v>0</v>
      </c>
      <c r="P36" s="16">
        <v>1807559</v>
      </c>
      <c r="Q36" s="16">
        <v>-310300</v>
      </c>
      <c r="R36" s="16">
        <v>23184</v>
      </c>
    </row>
    <row r="37" spans="1:18" s="19" customFormat="1" ht="12.75">
      <c r="A37" s="16" t="s">
        <v>97</v>
      </c>
      <c r="B37" s="16" t="s">
        <v>98</v>
      </c>
      <c r="C37" s="16" t="s">
        <v>99</v>
      </c>
      <c r="D37" s="17">
        <v>39263</v>
      </c>
      <c r="E37" s="16">
        <v>948706</v>
      </c>
      <c r="F37" s="16">
        <v>68273</v>
      </c>
      <c r="G37" s="16">
        <v>262500</v>
      </c>
      <c r="H37" s="16">
        <v>89923</v>
      </c>
      <c r="I37" s="16">
        <v>511350</v>
      </c>
      <c r="J37" s="16">
        <v>287509</v>
      </c>
      <c r="K37" s="16">
        <v>2454064</v>
      </c>
      <c r="L37" s="16">
        <v>250000</v>
      </c>
      <c r="M37" s="16">
        <v>2022116</v>
      </c>
      <c r="N37" s="16">
        <v>0</v>
      </c>
      <c r="O37" s="16">
        <v>0</v>
      </c>
      <c r="P37" s="16">
        <v>2148086</v>
      </c>
      <c r="Q37" s="16">
        <v>-250000</v>
      </c>
      <c r="R37" s="16">
        <v>1461764</v>
      </c>
    </row>
    <row r="38" spans="1:18" s="19" customFormat="1" ht="12.75">
      <c r="A38" s="16" t="s">
        <v>100</v>
      </c>
      <c r="B38" s="16" t="s">
        <v>101</v>
      </c>
      <c r="C38" s="16" t="s">
        <v>102</v>
      </c>
      <c r="D38" s="17">
        <v>39263</v>
      </c>
      <c r="E38" s="16">
        <v>515559</v>
      </c>
      <c r="F38" s="16">
        <v>171852</v>
      </c>
      <c r="G38" s="16">
        <v>178500</v>
      </c>
      <c r="H38" s="16">
        <v>178500</v>
      </c>
      <c r="I38" s="16">
        <v>164517</v>
      </c>
      <c r="J38" s="16">
        <v>137142</v>
      </c>
      <c r="K38" s="16">
        <v>1423028</v>
      </c>
      <c r="L38" s="16">
        <v>-266575</v>
      </c>
      <c r="M38" s="16">
        <v>552389</v>
      </c>
      <c r="N38" s="16">
        <v>0</v>
      </c>
      <c r="O38" s="16">
        <v>0</v>
      </c>
      <c r="P38" s="16">
        <v>1155457</v>
      </c>
      <c r="Q38" s="16">
        <v>266575</v>
      </c>
      <c r="R38" s="16">
        <v>1126814</v>
      </c>
    </row>
    <row r="39" spans="1:18" s="19" customFormat="1" ht="12.75">
      <c r="A39" s="16" t="s">
        <v>103</v>
      </c>
      <c r="B39" s="16" t="s">
        <v>104</v>
      </c>
      <c r="C39" s="16" t="s">
        <v>105</v>
      </c>
      <c r="D39" s="17">
        <v>39263</v>
      </c>
      <c r="E39" s="16">
        <v>4568340</v>
      </c>
      <c r="F39" s="16">
        <v>3678875</v>
      </c>
      <c r="G39" s="16">
        <v>3196220</v>
      </c>
      <c r="H39" s="16">
        <v>1556437</v>
      </c>
      <c r="I39" s="16">
        <v>2230941</v>
      </c>
      <c r="J39" s="16">
        <v>739214</v>
      </c>
      <c r="K39" s="16">
        <v>12350319</v>
      </c>
      <c r="L39" s="16">
        <v>0</v>
      </c>
      <c r="M39" s="16">
        <v>6412511</v>
      </c>
      <c r="N39" s="16">
        <v>0</v>
      </c>
      <c r="O39" s="16">
        <v>0</v>
      </c>
      <c r="P39" s="16">
        <v>8109777</v>
      </c>
      <c r="Q39" s="16">
        <v>0</v>
      </c>
      <c r="R39" s="16">
        <v>3868979</v>
      </c>
    </row>
    <row r="40" spans="1:18" s="19" customFormat="1" ht="12.75">
      <c r="A40" s="16" t="s">
        <v>106</v>
      </c>
      <c r="B40" s="16" t="s">
        <v>107</v>
      </c>
      <c r="C40" s="16" t="s">
        <v>108</v>
      </c>
      <c r="D40" s="17">
        <v>39263</v>
      </c>
      <c r="E40" s="16">
        <v>1488722</v>
      </c>
      <c r="F40" s="16">
        <v>631876</v>
      </c>
      <c r="G40" s="16">
        <v>827311</v>
      </c>
      <c r="H40" s="16">
        <v>0</v>
      </c>
      <c r="I40" s="16">
        <v>760880</v>
      </c>
      <c r="J40" s="16">
        <v>286470</v>
      </c>
      <c r="K40" s="16">
        <v>3373215</v>
      </c>
      <c r="L40" s="16">
        <v>1165000</v>
      </c>
      <c r="M40" s="16">
        <v>2382116</v>
      </c>
      <c r="N40" s="16">
        <v>0</v>
      </c>
      <c r="O40" s="16">
        <v>0</v>
      </c>
      <c r="P40" s="16">
        <v>3474707</v>
      </c>
      <c r="Q40" s="16">
        <v>-1165000</v>
      </c>
      <c r="R40" s="16">
        <v>0</v>
      </c>
    </row>
    <row r="41" spans="1:18" s="19" customFormat="1" ht="12.75">
      <c r="A41" s="16" t="s">
        <v>109</v>
      </c>
      <c r="B41" s="16" t="s">
        <v>110</v>
      </c>
      <c r="C41" s="16" t="s">
        <v>111</v>
      </c>
      <c r="D41" s="17">
        <v>39263</v>
      </c>
      <c r="E41" s="16">
        <v>15326150</v>
      </c>
      <c r="F41" s="16">
        <v>849882</v>
      </c>
      <c r="G41" s="16">
        <v>12822785</v>
      </c>
      <c r="H41" s="16">
        <v>473739</v>
      </c>
      <c r="I41" s="16">
        <v>7371540</v>
      </c>
      <c r="J41" s="16">
        <v>2493455</v>
      </c>
      <c r="K41" s="16">
        <v>38956645</v>
      </c>
      <c r="L41" s="16">
        <v>3473429</v>
      </c>
      <c r="M41" s="16">
        <v>37622472</v>
      </c>
      <c r="N41" s="16">
        <v>0</v>
      </c>
      <c r="O41" s="16">
        <v>0</v>
      </c>
      <c r="P41" s="16">
        <v>27697215</v>
      </c>
      <c r="Q41" s="16">
        <v>-3473429</v>
      </c>
      <c r="R41" s="16">
        <v>12859136</v>
      </c>
    </row>
    <row r="42" spans="1:18" s="19" customFormat="1" ht="12.75">
      <c r="A42" s="16" t="s">
        <v>112</v>
      </c>
      <c r="B42" s="16" t="s">
        <v>113</v>
      </c>
      <c r="C42" s="16" t="s">
        <v>114</v>
      </c>
      <c r="D42" s="17">
        <v>39263</v>
      </c>
      <c r="E42" s="16">
        <v>6302135</v>
      </c>
      <c r="F42" s="16">
        <v>2146701</v>
      </c>
      <c r="G42" s="16">
        <v>5959462</v>
      </c>
      <c r="H42" s="16">
        <v>3043468</v>
      </c>
      <c r="I42" s="16">
        <v>2975263</v>
      </c>
      <c r="J42" s="16">
        <v>1392587</v>
      </c>
      <c r="K42" s="16">
        <v>13904933</v>
      </c>
      <c r="L42" s="16">
        <v>2621114</v>
      </c>
      <c r="M42" s="16">
        <v>13297186</v>
      </c>
      <c r="N42" s="16">
        <v>0</v>
      </c>
      <c r="O42" s="16">
        <v>0</v>
      </c>
      <c r="P42" s="16">
        <v>12872437</v>
      </c>
      <c r="Q42" s="16">
        <v>-2621114</v>
      </c>
      <c r="R42" s="16">
        <v>7175468</v>
      </c>
    </row>
    <row r="43" spans="1:18" s="19" customFormat="1" ht="12.75">
      <c r="A43" s="16" t="s">
        <v>115</v>
      </c>
      <c r="B43" s="16" t="s">
        <v>116</v>
      </c>
      <c r="C43" s="16" t="s">
        <v>117</v>
      </c>
      <c r="D43" s="17">
        <v>39263</v>
      </c>
      <c r="E43" s="16">
        <v>372739</v>
      </c>
      <c r="F43" s="16">
        <v>40713</v>
      </c>
      <c r="G43" s="16">
        <v>88750</v>
      </c>
      <c r="H43" s="16">
        <v>2570</v>
      </c>
      <c r="I43" s="16">
        <v>202344</v>
      </c>
      <c r="J43" s="16">
        <v>85587</v>
      </c>
      <c r="K43" s="16">
        <v>1358296</v>
      </c>
      <c r="L43" s="16">
        <v>0</v>
      </c>
      <c r="M43" s="16">
        <v>1029522</v>
      </c>
      <c r="N43" s="16">
        <v>0</v>
      </c>
      <c r="O43" s="16">
        <v>0</v>
      </c>
      <c r="P43" s="16">
        <v>462803</v>
      </c>
      <c r="Q43" s="16">
        <v>0</v>
      </c>
      <c r="R43" s="16">
        <v>301996</v>
      </c>
    </row>
    <row r="44" spans="1:18" s="19" customFormat="1" ht="12.75">
      <c r="A44" s="16" t="s">
        <v>118</v>
      </c>
      <c r="B44" s="16" t="s">
        <v>119</v>
      </c>
      <c r="C44" s="16" t="s">
        <v>120</v>
      </c>
      <c r="D44" s="17">
        <v>39263</v>
      </c>
      <c r="E44" s="16">
        <v>12059147</v>
      </c>
      <c r="F44" s="16">
        <v>8039432</v>
      </c>
      <c r="G44" s="16">
        <v>11599497</v>
      </c>
      <c r="H44" s="16">
        <v>687789</v>
      </c>
      <c r="I44" s="16">
        <v>4971149</v>
      </c>
      <c r="J44" s="16">
        <v>980804</v>
      </c>
      <c r="K44" s="16">
        <v>26622468</v>
      </c>
      <c r="L44" s="16">
        <v>3416028</v>
      </c>
      <c r="M44" s="16">
        <v>16919348</v>
      </c>
      <c r="N44" s="16">
        <v>0</v>
      </c>
      <c r="O44" s="16">
        <v>0</v>
      </c>
      <c r="P44" s="16">
        <v>25142054</v>
      </c>
      <c r="Q44" s="16">
        <v>-3416028</v>
      </c>
      <c r="R44" s="16">
        <v>9788887</v>
      </c>
    </row>
    <row r="45" spans="1:18" s="19" customFormat="1" ht="12.75">
      <c r="A45" s="16" t="s">
        <v>121</v>
      </c>
      <c r="B45" s="16" t="s">
        <v>122</v>
      </c>
      <c r="C45" s="16" t="s">
        <v>123</v>
      </c>
      <c r="D45" s="17">
        <v>39263</v>
      </c>
      <c r="E45" s="16">
        <v>1853912</v>
      </c>
      <c r="F45" s="16">
        <v>64942</v>
      </c>
      <c r="G45" s="16">
        <v>1357292</v>
      </c>
      <c r="H45" s="16">
        <v>95799</v>
      </c>
      <c r="I45" s="16">
        <v>914821</v>
      </c>
      <c r="J45" s="16">
        <v>268988</v>
      </c>
      <c r="K45" s="16">
        <v>5301638</v>
      </c>
      <c r="L45" s="16">
        <v>193163</v>
      </c>
      <c r="M45" s="16">
        <v>1335636</v>
      </c>
      <c r="N45" s="16">
        <v>0</v>
      </c>
      <c r="O45" s="16">
        <v>0</v>
      </c>
      <c r="P45" s="16">
        <v>2931752</v>
      </c>
      <c r="Q45" s="16">
        <v>-193163</v>
      </c>
      <c r="R45" s="16">
        <v>334624</v>
      </c>
    </row>
    <row r="46" spans="1:18" s="19" customFormat="1" ht="12.75">
      <c r="A46" s="16" t="s">
        <v>124</v>
      </c>
      <c r="B46" s="16" t="s">
        <v>125</v>
      </c>
      <c r="C46" s="16" t="s">
        <v>126</v>
      </c>
      <c r="D46" s="17">
        <v>39263</v>
      </c>
      <c r="E46" s="16">
        <v>4048632</v>
      </c>
      <c r="F46" s="16">
        <v>155125</v>
      </c>
      <c r="G46" s="16">
        <v>3486453</v>
      </c>
      <c r="H46" s="16">
        <v>584419</v>
      </c>
      <c r="I46" s="16">
        <v>2178673</v>
      </c>
      <c r="J46" s="16">
        <v>452031</v>
      </c>
      <c r="K46" s="16">
        <v>9926116</v>
      </c>
      <c r="L46" s="16">
        <v>949170</v>
      </c>
      <c r="M46" s="16">
        <v>9009883</v>
      </c>
      <c r="N46" s="16">
        <v>0</v>
      </c>
      <c r="O46" s="16">
        <v>0</v>
      </c>
      <c r="P46" s="16">
        <v>10931492</v>
      </c>
      <c r="Q46" s="16">
        <v>-949170</v>
      </c>
      <c r="R46" s="16">
        <v>6065184</v>
      </c>
    </row>
    <row r="47" spans="1:18" s="19" customFormat="1" ht="12.75">
      <c r="A47" s="16" t="s">
        <v>127</v>
      </c>
      <c r="B47" s="16" t="s">
        <v>128</v>
      </c>
      <c r="C47" s="16" t="s">
        <v>129</v>
      </c>
      <c r="D47" s="17">
        <v>39263</v>
      </c>
      <c r="E47" s="16">
        <v>9181912</v>
      </c>
      <c r="F47" s="16">
        <v>4805525</v>
      </c>
      <c r="G47" s="16">
        <v>8219356</v>
      </c>
      <c r="H47" s="16">
        <v>3585052</v>
      </c>
      <c r="I47" s="16">
        <v>4381147</v>
      </c>
      <c r="J47" s="16">
        <v>2249158</v>
      </c>
      <c r="K47" s="16">
        <v>21676519</v>
      </c>
      <c r="L47" s="16">
        <v>865000</v>
      </c>
      <c r="M47" s="16">
        <v>17185043</v>
      </c>
      <c r="N47" s="16">
        <v>0</v>
      </c>
      <c r="O47" s="16">
        <v>0</v>
      </c>
      <c r="P47" s="16">
        <v>17753810</v>
      </c>
      <c r="Q47" s="16">
        <v>-865000</v>
      </c>
      <c r="R47" s="16">
        <v>12071507</v>
      </c>
    </row>
    <row r="48" spans="1:18" s="19" customFormat="1" ht="12.75">
      <c r="A48" s="16" t="s">
        <v>130</v>
      </c>
      <c r="B48" s="16" t="s">
        <v>131</v>
      </c>
      <c r="C48" s="16" t="s">
        <v>132</v>
      </c>
      <c r="D48" s="17">
        <v>39263</v>
      </c>
      <c r="E48" s="16">
        <v>7942576</v>
      </c>
      <c r="F48" s="16">
        <v>4927163</v>
      </c>
      <c r="G48" s="16">
        <v>6719272</v>
      </c>
      <c r="H48" s="16">
        <v>0</v>
      </c>
      <c r="I48" s="16">
        <v>3582086</v>
      </c>
      <c r="J48" s="16">
        <v>3200274</v>
      </c>
      <c r="K48" s="16">
        <v>20071688</v>
      </c>
      <c r="L48" s="16">
        <v>1761213</v>
      </c>
      <c r="M48" s="16">
        <v>15378564</v>
      </c>
      <c r="N48" s="16">
        <v>0</v>
      </c>
      <c r="O48" s="16">
        <v>0</v>
      </c>
      <c r="P48" s="16">
        <v>14634896</v>
      </c>
      <c r="Q48" s="16">
        <v>-1761213</v>
      </c>
      <c r="R48" s="16">
        <v>7513515</v>
      </c>
    </row>
    <row r="49" spans="1:18" s="19" customFormat="1" ht="12.75">
      <c r="A49" s="16" t="s">
        <v>133</v>
      </c>
      <c r="B49" s="16" t="s">
        <v>134</v>
      </c>
      <c r="C49" s="16" t="s">
        <v>135</v>
      </c>
      <c r="D49" s="17">
        <v>39263</v>
      </c>
      <c r="E49" s="16">
        <v>640788</v>
      </c>
      <c r="F49" s="16">
        <v>144695</v>
      </c>
      <c r="G49" s="16">
        <v>608181</v>
      </c>
      <c r="H49" s="16">
        <v>366064</v>
      </c>
      <c r="I49" s="16">
        <v>302296</v>
      </c>
      <c r="J49" s="16">
        <v>267500</v>
      </c>
      <c r="K49" s="16">
        <v>1406981</v>
      </c>
      <c r="L49" s="16">
        <v>120950</v>
      </c>
      <c r="M49" s="16">
        <v>820845</v>
      </c>
      <c r="N49" s="16">
        <v>0</v>
      </c>
      <c r="O49" s="16">
        <v>0</v>
      </c>
      <c r="P49" s="16">
        <v>1313671</v>
      </c>
      <c r="Q49" s="16">
        <v>-120950</v>
      </c>
      <c r="R49" s="16">
        <v>791789</v>
      </c>
    </row>
    <row r="50" spans="1:18" s="19" customFormat="1" ht="12.75">
      <c r="A50" s="16" t="s">
        <v>136</v>
      </c>
      <c r="B50" s="16" t="s">
        <v>137</v>
      </c>
      <c r="C50" s="16" t="s">
        <v>138</v>
      </c>
      <c r="D50" s="17">
        <v>39263</v>
      </c>
      <c r="E50" s="16">
        <v>5111518</v>
      </c>
      <c r="F50" s="16">
        <v>286210</v>
      </c>
      <c r="G50" s="16">
        <v>1000126</v>
      </c>
      <c r="H50" s="16">
        <v>0</v>
      </c>
      <c r="I50" s="16">
        <v>2546514</v>
      </c>
      <c r="J50" s="16">
        <v>883079</v>
      </c>
      <c r="K50" s="16">
        <v>10868355</v>
      </c>
      <c r="L50" s="16">
        <v>5004516</v>
      </c>
      <c r="M50" s="16">
        <v>11427952</v>
      </c>
      <c r="N50" s="16">
        <v>0</v>
      </c>
      <c r="O50" s="16">
        <v>0</v>
      </c>
      <c r="P50" s="16">
        <v>14550273</v>
      </c>
      <c r="Q50" s="16">
        <v>-5004516</v>
      </c>
      <c r="R50" s="16">
        <v>4251246</v>
      </c>
    </row>
    <row r="51" spans="1:18" s="19" customFormat="1" ht="12.75">
      <c r="A51" s="16" t="s">
        <v>139</v>
      </c>
      <c r="B51" s="16" t="s">
        <v>140</v>
      </c>
      <c r="C51" s="16" t="s">
        <v>141</v>
      </c>
      <c r="D51" s="17">
        <v>39263</v>
      </c>
      <c r="E51" s="16">
        <v>393810</v>
      </c>
      <c r="F51" s="16">
        <v>134078</v>
      </c>
      <c r="G51" s="16">
        <v>37500</v>
      </c>
      <c r="H51" s="16">
        <v>0</v>
      </c>
      <c r="I51" s="16">
        <v>219409</v>
      </c>
      <c r="J51" s="16">
        <v>102893</v>
      </c>
      <c r="K51" s="16">
        <v>1358295</v>
      </c>
      <c r="L51" s="16">
        <v>123276</v>
      </c>
      <c r="M51" s="16">
        <v>837223</v>
      </c>
      <c r="N51" s="16">
        <v>0</v>
      </c>
      <c r="O51" s="16">
        <v>0</v>
      </c>
      <c r="P51" s="16">
        <v>616380</v>
      </c>
      <c r="Q51" s="16">
        <v>-123276</v>
      </c>
      <c r="R51" s="16">
        <v>0</v>
      </c>
    </row>
    <row r="52" spans="1:18" s="19" customFormat="1" ht="12.75">
      <c r="A52" s="16" t="s">
        <v>142</v>
      </c>
      <c r="B52" s="16" t="s">
        <v>143</v>
      </c>
      <c r="C52" s="16" t="s">
        <v>144</v>
      </c>
      <c r="D52" s="17">
        <v>39263</v>
      </c>
      <c r="E52" s="16">
        <v>5125845</v>
      </c>
      <c r="F52" s="16">
        <v>3284716</v>
      </c>
      <c r="G52" s="16">
        <v>4624983</v>
      </c>
      <c r="H52" s="16">
        <v>0</v>
      </c>
      <c r="I52" s="16">
        <v>2442135</v>
      </c>
      <c r="J52" s="16">
        <v>538678</v>
      </c>
      <c r="K52" s="16">
        <v>11989372</v>
      </c>
      <c r="L52" s="16">
        <v>1319463</v>
      </c>
      <c r="M52" s="16">
        <v>7234882</v>
      </c>
      <c r="N52" s="16">
        <v>0</v>
      </c>
      <c r="O52" s="16">
        <v>0</v>
      </c>
      <c r="P52" s="16">
        <v>9989972</v>
      </c>
      <c r="Q52" s="16">
        <v>-1319463</v>
      </c>
      <c r="R52" s="16">
        <v>3154470</v>
      </c>
    </row>
    <row r="53" spans="1:18" s="19" customFormat="1" ht="12.75">
      <c r="A53" s="16" t="s">
        <v>145</v>
      </c>
      <c r="B53" s="16" t="s">
        <v>146</v>
      </c>
      <c r="C53" s="16" t="s">
        <v>147</v>
      </c>
      <c r="D53" s="17">
        <v>39263</v>
      </c>
      <c r="E53" s="16">
        <v>19570089</v>
      </c>
      <c r="F53" s="16">
        <v>2984008</v>
      </c>
      <c r="G53" s="16">
        <v>1772863</v>
      </c>
      <c r="H53" s="16">
        <v>742577</v>
      </c>
      <c r="I53" s="16">
        <v>10912430</v>
      </c>
      <c r="J53" s="16">
        <v>6565714</v>
      </c>
      <c r="K53" s="16">
        <v>47262844</v>
      </c>
      <c r="L53" s="16">
        <v>10547069</v>
      </c>
      <c r="M53" s="16">
        <v>48550165</v>
      </c>
      <c r="N53" s="16">
        <v>0</v>
      </c>
      <c r="O53" s="16">
        <v>0</v>
      </c>
      <c r="P53" s="16">
        <v>50949033</v>
      </c>
      <c r="Q53" s="16">
        <v>-10547069</v>
      </c>
      <c r="R53" s="16">
        <v>34537511</v>
      </c>
    </row>
    <row r="54" spans="1:18" s="19" customFormat="1" ht="12.75">
      <c r="A54" s="16" t="s">
        <v>148</v>
      </c>
      <c r="B54" s="16" t="s">
        <v>149</v>
      </c>
      <c r="C54" s="16" t="s">
        <v>150</v>
      </c>
      <c r="D54" s="17">
        <v>39263</v>
      </c>
      <c r="E54" s="16">
        <v>1223179</v>
      </c>
      <c r="F54" s="16">
        <v>190801</v>
      </c>
      <c r="G54" s="16">
        <v>135399</v>
      </c>
      <c r="H54" s="16">
        <v>135397</v>
      </c>
      <c r="I54" s="16">
        <v>36301</v>
      </c>
      <c r="J54" s="16">
        <v>36300</v>
      </c>
      <c r="K54" s="16">
        <v>2991033</v>
      </c>
      <c r="L54" s="16">
        <v>984618</v>
      </c>
      <c r="M54" s="16">
        <v>2211920</v>
      </c>
      <c r="N54" s="16">
        <v>0</v>
      </c>
      <c r="O54" s="16">
        <v>0</v>
      </c>
      <c r="P54" s="16">
        <v>3768612</v>
      </c>
      <c r="Q54" s="16">
        <v>-984618</v>
      </c>
      <c r="R54" s="16">
        <v>465672</v>
      </c>
    </row>
    <row r="55" spans="1:18" s="19" customFormat="1" ht="12.75">
      <c r="A55" s="16" t="s">
        <v>151</v>
      </c>
      <c r="B55" s="16" t="s">
        <v>152</v>
      </c>
      <c r="C55" s="16" t="s">
        <v>153</v>
      </c>
      <c r="D55" s="17">
        <v>39263</v>
      </c>
      <c r="E55" s="16">
        <v>372546</v>
      </c>
      <c r="F55" s="16">
        <v>201094</v>
      </c>
      <c r="G55" s="16">
        <v>946</v>
      </c>
      <c r="H55" s="16">
        <v>946</v>
      </c>
      <c r="I55" s="16">
        <v>211110</v>
      </c>
      <c r="J55" s="16">
        <v>45740</v>
      </c>
      <c r="K55" s="16">
        <v>1358294</v>
      </c>
      <c r="L55" s="16">
        <v>-60290</v>
      </c>
      <c r="M55" s="16">
        <v>834519</v>
      </c>
      <c r="N55" s="16">
        <v>0</v>
      </c>
      <c r="O55" s="16">
        <v>0</v>
      </c>
      <c r="P55" s="16">
        <v>540746</v>
      </c>
      <c r="Q55" s="16">
        <v>60290</v>
      </c>
      <c r="R55" s="16">
        <v>601036</v>
      </c>
    </row>
    <row r="56" spans="1:18" s="19" customFormat="1" ht="12.75">
      <c r="A56" s="16" t="s">
        <v>154</v>
      </c>
      <c r="B56" s="16" t="s">
        <v>155</v>
      </c>
      <c r="C56" s="16" t="s">
        <v>156</v>
      </c>
      <c r="D56" s="17">
        <v>39263</v>
      </c>
      <c r="E56" s="16">
        <v>2698113</v>
      </c>
      <c r="F56" s="16">
        <v>1059984</v>
      </c>
      <c r="G56" s="16">
        <v>2418175</v>
      </c>
      <c r="H56" s="16">
        <v>0</v>
      </c>
      <c r="I56" s="16">
        <v>1287113</v>
      </c>
      <c r="J56" s="16">
        <v>403764</v>
      </c>
      <c r="K56" s="16">
        <v>6360764</v>
      </c>
      <c r="L56" s="16">
        <v>1002050</v>
      </c>
      <c r="M56" s="16">
        <v>5406610</v>
      </c>
      <c r="N56" s="16">
        <v>0</v>
      </c>
      <c r="O56" s="16">
        <v>0</v>
      </c>
      <c r="P56" s="16">
        <v>5223258</v>
      </c>
      <c r="Q56" s="16">
        <v>-1002050</v>
      </c>
      <c r="R56" s="16">
        <v>2091036</v>
      </c>
    </row>
    <row r="57" spans="1:18" s="19" customFormat="1" ht="12.75">
      <c r="A57" s="16" t="s">
        <v>157</v>
      </c>
      <c r="B57" s="16" t="s">
        <v>158</v>
      </c>
      <c r="C57" s="16" t="s">
        <v>159</v>
      </c>
      <c r="D57" s="17">
        <v>39263</v>
      </c>
      <c r="E57" s="16">
        <v>5773317</v>
      </c>
      <c r="F57" s="16">
        <v>2068205</v>
      </c>
      <c r="G57" s="16">
        <v>2663167</v>
      </c>
      <c r="H57" s="16">
        <v>1664948</v>
      </c>
      <c r="I57" s="16">
        <v>3005230</v>
      </c>
      <c r="J57" s="16">
        <v>1125116</v>
      </c>
      <c r="K57" s="16">
        <v>12570948</v>
      </c>
      <c r="L57" s="16">
        <v>1056357</v>
      </c>
      <c r="M57" s="16">
        <v>10424708</v>
      </c>
      <c r="N57" s="16">
        <v>0</v>
      </c>
      <c r="O57" s="16">
        <v>0</v>
      </c>
      <c r="P57" s="16">
        <v>14476115</v>
      </c>
      <c r="Q57" s="16">
        <v>-1056357</v>
      </c>
      <c r="R57" s="16">
        <v>9834019</v>
      </c>
    </row>
    <row r="58" spans="1:18" s="19" customFormat="1" ht="12.75">
      <c r="A58" s="16" t="s">
        <v>160</v>
      </c>
      <c r="B58" s="16" t="s">
        <v>161</v>
      </c>
      <c r="C58" s="16" t="s">
        <v>162</v>
      </c>
      <c r="D58" s="17">
        <v>39263</v>
      </c>
      <c r="E58" s="16">
        <v>1290473</v>
      </c>
      <c r="F58" s="16">
        <v>870807</v>
      </c>
      <c r="G58" s="16">
        <v>982588</v>
      </c>
      <c r="H58" s="16">
        <v>0</v>
      </c>
      <c r="I58" s="16">
        <v>633009</v>
      </c>
      <c r="J58" s="16">
        <v>453544</v>
      </c>
      <c r="K58" s="16">
        <v>3574695</v>
      </c>
      <c r="L58" s="16">
        <v>134592</v>
      </c>
      <c r="M58" s="16">
        <v>2983553</v>
      </c>
      <c r="N58" s="16">
        <v>0</v>
      </c>
      <c r="O58" s="16">
        <v>0</v>
      </c>
      <c r="P58" s="16">
        <v>2122390</v>
      </c>
      <c r="Q58" s="16">
        <v>-134592</v>
      </c>
      <c r="R58" s="16">
        <v>1318567</v>
      </c>
    </row>
    <row r="59" spans="1:18" s="19" customFormat="1" ht="12.75">
      <c r="A59" s="16" t="s">
        <v>163</v>
      </c>
      <c r="B59" s="16" t="s">
        <v>164</v>
      </c>
      <c r="C59" s="16" t="s">
        <v>165</v>
      </c>
      <c r="D59" s="17">
        <v>39263</v>
      </c>
      <c r="E59" s="16">
        <v>3035130</v>
      </c>
      <c r="F59" s="16">
        <v>1702712</v>
      </c>
      <c r="G59" s="16">
        <v>2979749</v>
      </c>
      <c r="H59" s="16">
        <v>2643626</v>
      </c>
      <c r="I59" s="16">
        <v>1421932</v>
      </c>
      <c r="J59" s="16">
        <v>839277</v>
      </c>
      <c r="K59" s="16">
        <v>6361132</v>
      </c>
      <c r="L59" s="16">
        <v>-50000</v>
      </c>
      <c r="M59" s="16">
        <v>5255428</v>
      </c>
      <c r="N59" s="16">
        <v>0</v>
      </c>
      <c r="O59" s="16">
        <v>0</v>
      </c>
      <c r="P59" s="16">
        <v>6436258</v>
      </c>
      <c r="Q59" s="16">
        <v>50000</v>
      </c>
      <c r="R59" s="16">
        <v>5538914</v>
      </c>
    </row>
    <row r="60" spans="1:18" s="19" customFormat="1" ht="12.75">
      <c r="A60" s="16" t="s">
        <v>166</v>
      </c>
      <c r="B60" s="16" t="s">
        <v>167</v>
      </c>
      <c r="C60" s="16" t="s">
        <v>168</v>
      </c>
      <c r="D60" s="17">
        <v>39263</v>
      </c>
      <c r="E60" s="16">
        <v>351122</v>
      </c>
      <c r="F60" s="16">
        <v>0</v>
      </c>
      <c r="G60" s="16">
        <v>0</v>
      </c>
      <c r="H60" s="16">
        <v>0</v>
      </c>
      <c r="I60" s="16">
        <v>198970</v>
      </c>
      <c r="J60" s="16">
        <v>73680</v>
      </c>
      <c r="K60" s="16">
        <v>1358296</v>
      </c>
      <c r="L60" s="16">
        <v>345947</v>
      </c>
      <c r="M60" s="16">
        <v>1483011</v>
      </c>
      <c r="N60" s="16">
        <v>0</v>
      </c>
      <c r="O60" s="16">
        <v>0</v>
      </c>
      <c r="P60" s="16">
        <v>432434</v>
      </c>
      <c r="Q60" s="16">
        <v>-345947</v>
      </c>
      <c r="R60" s="16">
        <v>31464</v>
      </c>
    </row>
    <row r="61" spans="2:18" s="19" customFormat="1" ht="12.75">
      <c r="B61" s="18"/>
      <c r="E61" s="22"/>
      <c r="F61" s="22"/>
      <c r="G61" s="22"/>
      <c r="H61" s="22"/>
      <c r="I61" s="22"/>
      <c r="J61" s="22"/>
      <c r="K61" s="22"/>
      <c r="L61" s="22"/>
      <c r="M61" s="22"/>
      <c r="P61" s="22"/>
      <c r="Q61" s="22"/>
      <c r="R61" s="22"/>
    </row>
    <row r="62" spans="2:18" s="19" customFormat="1" ht="12.75">
      <c r="B62" s="18"/>
      <c r="E62" s="22"/>
      <c r="F62" s="22"/>
      <c r="G62" s="22"/>
      <c r="H62" s="22"/>
      <c r="I62" s="22"/>
      <c r="J62" s="22"/>
      <c r="K62" s="22"/>
      <c r="L62" s="22"/>
      <c r="M62" s="22"/>
      <c r="P62" s="22"/>
      <c r="Q62" s="22"/>
      <c r="R62" s="22"/>
    </row>
    <row r="63" spans="2:18" s="19" customFormat="1" ht="12.75">
      <c r="B63" s="18"/>
      <c r="E63" s="22"/>
      <c r="F63" s="22"/>
      <c r="G63" s="22"/>
      <c r="H63" s="22"/>
      <c r="I63" s="22"/>
      <c r="J63" s="22"/>
      <c r="K63" s="22"/>
      <c r="L63" s="22"/>
      <c r="M63" s="22"/>
      <c r="P63" s="22"/>
      <c r="Q63" s="22"/>
      <c r="R63" s="22"/>
    </row>
    <row r="64" spans="2:18" s="19" customFormat="1" ht="12.75">
      <c r="B64" s="18"/>
      <c r="E64" s="22"/>
      <c r="F64" s="22"/>
      <c r="G64" s="22"/>
      <c r="H64" s="22"/>
      <c r="I64" s="22"/>
      <c r="J64" s="22"/>
      <c r="K64" s="22"/>
      <c r="L64" s="22"/>
      <c r="M64" s="22"/>
      <c r="P64" s="22"/>
      <c r="Q64" s="22"/>
      <c r="R64" s="22"/>
    </row>
    <row r="65" spans="2:18" s="19" customFormat="1" ht="12.75">
      <c r="B65" s="18"/>
      <c r="E65" s="22"/>
      <c r="F65" s="22"/>
      <c r="G65" s="22"/>
      <c r="H65" s="22"/>
      <c r="I65" s="22"/>
      <c r="J65" s="22"/>
      <c r="K65" s="22"/>
      <c r="L65" s="22"/>
      <c r="M65" s="22"/>
      <c r="P65" s="22"/>
      <c r="Q65" s="22"/>
      <c r="R65" s="22"/>
    </row>
    <row r="66" spans="2:18" s="19" customFormat="1" ht="12.75">
      <c r="B66" s="18"/>
      <c r="E66" s="22"/>
      <c r="F66" s="22"/>
      <c r="G66" s="22"/>
      <c r="H66" s="22"/>
      <c r="I66" s="22"/>
      <c r="J66" s="22"/>
      <c r="K66" s="22"/>
      <c r="L66" s="22"/>
      <c r="M66" s="22"/>
      <c r="P66" s="22"/>
      <c r="Q66" s="22"/>
      <c r="R66" s="22"/>
    </row>
    <row r="67" spans="2:18" s="19" customFormat="1" ht="12.75">
      <c r="B67" s="18"/>
      <c r="E67" s="22"/>
      <c r="F67" s="22"/>
      <c r="G67" s="22"/>
      <c r="H67" s="22"/>
      <c r="I67" s="22"/>
      <c r="J67" s="22"/>
      <c r="K67" s="22"/>
      <c r="L67" s="22"/>
      <c r="M67" s="22"/>
      <c r="P67" s="22"/>
      <c r="Q67" s="22"/>
      <c r="R67" s="22"/>
    </row>
    <row r="68" spans="2:18" s="19" customFormat="1" ht="12.75">
      <c r="B68" s="18"/>
      <c r="E68" s="22"/>
      <c r="F68" s="22"/>
      <c r="G68" s="22"/>
      <c r="H68" s="22"/>
      <c r="I68" s="22"/>
      <c r="J68" s="22"/>
      <c r="K68" s="22"/>
      <c r="L68" s="22"/>
      <c r="M68" s="22"/>
      <c r="P68" s="22"/>
      <c r="Q68" s="22"/>
      <c r="R68" s="22"/>
    </row>
    <row r="69" spans="2:18" s="19" customFormat="1" ht="12.75">
      <c r="B69" s="18"/>
      <c r="E69" s="22"/>
      <c r="F69" s="22"/>
      <c r="G69" s="22"/>
      <c r="H69" s="22"/>
      <c r="I69" s="22"/>
      <c r="J69" s="22"/>
      <c r="K69" s="22"/>
      <c r="L69" s="22"/>
      <c r="M69" s="22"/>
      <c r="P69" s="22"/>
      <c r="Q69" s="22"/>
      <c r="R69" s="22"/>
    </row>
    <row r="70" spans="2:18" s="19" customFormat="1" ht="12.75">
      <c r="B70" s="18"/>
      <c r="E70" s="22"/>
      <c r="F70" s="22"/>
      <c r="G70" s="22"/>
      <c r="H70" s="22"/>
      <c r="I70" s="22"/>
      <c r="J70" s="22"/>
      <c r="K70" s="22"/>
      <c r="L70" s="22"/>
      <c r="M70" s="22"/>
      <c r="P70" s="22"/>
      <c r="Q70" s="22"/>
      <c r="R70" s="22"/>
    </row>
  </sheetData>
  <mergeCells count="6">
    <mergeCell ref="N4:O4"/>
    <mergeCell ref="P4:R4"/>
    <mergeCell ref="E4:F4"/>
    <mergeCell ref="G4:H4"/>
    <mergeCell ref="I4:J4"/>
    <mergeCell ref="K4:M4"/>
  </mergeCells>
  <conditionalFormatting sqref="P9:P60 P8:R8 N8:N60 K9:K60 I9:I60 H8:M8 G8:G60 E9:E60 E8:F8">
    <cfRule type="cellIs" priority="1" dxfId="0" operator="equal" stopIfTrue="1">
      <formula>#REF!</formula>
    </cfRule>
    <cfRule type="cellIs" priority="2" dxfId="1" operator="equal" stopIfTrue="1">
      <formula>$I$1</formula>
    </cfRule>
    <cfRule type="cellIs" priority="3" dxfId="2" operator="equal" stopIfTrue="1">
      <formula>$I$2</formula>
    </cfRule>
  </conditionalFormatting>
  <conditionalFormatting sqref="H1:I2">
    <cfRule type="cellIs" priority="4" dxfId="3" operator="equal" stopIfTrue="1">
      <formula>#REF!</formula>
    </cfRule>
    <cfRule type="cellIs" priority="5" dxfId="3" operator="equal" stopIfTrue="1">
      <formula>#REF!</formula>
    </cfRule>
    <cfRule type="cellIs" priority="6" dxfId="3" operator="equal" stopIfTrue="1">
      <formula>#REF!</formula>
    </cfRule>
  </conditionalFormatting>
  <printOptions horizontalCentered="1"/>
  <pageMargins left="0.1" right="0.1" top="0.25" bottom="0.25" header="0.5" footer="0.5"/>
  <pageSetup fitToHeight="2" fitToWidth="1" horizontalDpi="600" verticalDpi="600" orientation="landscape" paperSize="5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Kim.Carlene</cp:lastModifiedBy>
  <cp:lastPrinted>2008-03-13T16:54:32Z</cp:lastPrinted>
  <dcterms:created xsi:type="dcterms:W3CDTF">2001-08-28T12:55:36Z</dcterms:created>
  <dcterms:modified xsi:type="dcterms:W3CDTF">2008-03-13T16:55:13Z</dcterms:modified>
  <cp:category/>
  <cp:version/>
  <cp:contentType/>
  <cp:contentStatus/>
</cp:coreProperties>
</file>