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210" windowHeight="8595" activeTab="0"/>
  </bookViews>
  <sheets>
    <sheet name="Local Level Spending" sheetId="1" r:id="rId1"/>
  </sheets>
  <definedNames>
    <definedName name="_xlnm.Print_Area" localSheetId="0">'Local Level Spending'!$A$1:$L$64</definedName>
  </definedNames>
  <calcPr fullCalcOnLoad="1"/>
</workbook>
</file>

<file path=xl/sharedStrings.xml><?xml version="1.0" encoding="utf-8"?>
<sst xmlns="http://schemas.openxmlformats.org/spreadsheetml/2006/main" count="87" uniqueCount="81">
  <si>
    <t>U. S. Department of Labor</t>
  </si>
  <si>
    <t>Employment and Training Administration</t>
  </si>
  <si>
    <t>State WIA Adults Formula Spending for Program Year 2006 per 6/30/07 Reports as of 01/15/08</t>
  </si>
  <si>
    <t>Local Level Spending</t>
  </si>
  <si>
    <t>Hide</t>
  </si>
  <si>
    <t>PY 2006 Availability</t>
  </si>
  <si>
    <t>Expenditures</t>
  </si>
  <si>
    <t>Unexpended</t>
  </si>
  <si>
    <t>New PY 2006 Funds</t>
  </si>
  <si>
    <t>$</t>
  </si>
  <si>
    <t>as % of</t>
  </si>
  <si>
    <t xml:space="preserve">Unexpended </t>
  </si>
  <si>
    <t>Expired portion</t>
  </si>
  <si>
    <t>Carry-In</t>
  </si>
  <si>
    <t>Total</t>
  </si>
  <si>
    <t>7/1/06 -</t>
  </si>
  <si>
    <t>Balance</t>
  </si>
  <si>
    <t>of unexpend</t>
  </si>
  <si>
    <t>Carry-Out</t>
  </si>
  <si>
    <t>Reg</t>
  </si>
  <si>
    <t>State</t>
  </si>
  <si>
    <t>To PY 2006</t>
  </si>
  <si>
    <t>PY 2006</t>
  </si>
  <si>
    <t>FY 2007</t>
  </si>
  <si>
    <t>Available</t>
  </si>
  <si>
    <t>6/30/07</t>
  </si>
  <si>
    <t>(PY04 +FY05)</t>
  </si>
  <si>
    <t>To PY 2007</t>
  </si>
  <si>
    <t>Alabama</t>
  </si>
  <si>
    <t>Alaska</t>
  </si>
  <si>
    <t>Arizona *</t>
  </si>
  <si>
    <t>Arkansas</t>
  </si>
  <si>
    <t>California</t>
  </si>
  <si>
    <t>Colorado</t>
  </si>
  <si>
    <t>Connecticut</t>
  </si>
  <si>
    <t>Delaware</t>
  </si>
  <si>
    <t>District of Col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</si>
  <si>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</si>
  <si>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</si>
  <si>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</si>
  <si>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</si>
  <si>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</si>
  <si>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</si>
  <si>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</si>
  <si>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</si>
  <si>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</si>
  <si>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</si>
  <si>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</si>
  <si>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</si>
  <si>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</si>
  <si>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</si>
  <si>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</si>
  <si>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</si>
  <si>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</si>
  <si>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</si>
  <si>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</si>
  <si>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</si>
  <si>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</si>
  <si>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</si>
  <si>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 *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</si>
  <si>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</si>
  <si>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</si>
  <si>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</si>
  <si>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</si>
  <si>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</si>
  <si>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</si>
  <si>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</si>
  <si>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</si>
  <si>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</si>
  <si>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</si>
  <si>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</si>
  <si>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</si>
  <si>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</si>
  <si>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</si>
  <si>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</si>
  <si>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</si>
  <si>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</si>
  <si>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</si>
  <si>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</si>
  <si>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</si>
  <si>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* Includes data for Navajo Nation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</si>
</sst>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"/>
    <numFmt numFmtId="166" formatCode="0_);[Red]\(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%"/>
    <numFmt numFmtId="171" formatCode="_(* #,##0.0_);_(* \(#,##0.0\);_(* &quot;-&quot;??_);_(@_)"/>
    <numFmt numFmtId="172" formatCode="_(* #,##0_);_(* \(#,##0\);_(* &quot;-&quot;??_);_(@_)"/>
    <numFmt numFmtId="173" formatCode="0.000%"/>
    <numFmt numFmtId="174" formatCode="0.0000%"/>
    <numFmt numFmtId="175" formatCode="[$€-2]\ #,##0.00_);[Red]\([$€-2]\ #,##0.00\)"/>
  </numFmts>
  <fonts count="8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"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5" fontId="0" fillId="0" borderId="3" xfId="0" applyNumberForma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 quotePrefix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4" xfId="0" applyFont="1" applyFill="1" applyBorder="1" applyAlignment="1" quotePrefix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3" fillId="0" borderId="5" xfId="0" applyFont="1" applyFill="1" applyBorder="1" applyAlignment="1" quotePrefix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8" xfId="0" applyFont="1" applyFill="1" applyBorder="1" applyAlignment="1" quotePrefix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9" xfId="0" applyFont="1" applyFill="1" applyBorder="1" applyAlignment="1" quotePrefix="1">
      <alignment horizontal="center"/>
    </xf>
    <xf numFmtId="0" fontId="6" fillId="0" borderId="8" xfId="0" applyFont="1" applyFill="1" applyBorder="1" applyAlignment="1" quotePrefix="1">
      <alignment horizontal="center"/>
    </xf>
    <xf numFmtId="0" fontId="3" fillId="0" borderId="9" xfId="0" applyFont="1" applyFill="1" applyBorder="1" applyAlignment="1" quotePrefix="1">
      <alignment horizontal="center" wrapText="1"/>
    </xf>
    <xf numFmtId="0" fontId="6" fillId="0" borderId="10" xfId="0" applyFont="1" applyFill="1" applyBorder="1" applyAlignment="1" quotePrefix="1">
      <alignment horizontal="center"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41" fontId="0" fillId="0" borderId="4" xfId="16" applyFill="1" applyBorder="1" applyAlignment="1">
      <alignment/>
    </xf>
    <xf numFmtId="41" fontId="0" fillId="0" borderId="7" xfId="16" applyFill="1" applyBorder="1" applyAlignment="1">
      <alignment/>
    </xf>
    <xf numFmtId="0" fontId="0" fillId="0" borderId="6" xfId="0" applyFill="1" applyBorder="1" applyAlignment="1">
      <alignment/>
    </xf>
    <xf numFmtId="6" fontId="3" fillId="0" borderId="6" xfId="19" applyNumberFormat="1" applyFont="1" applyFill="1" applyBorder="1" applyAlignment="1">
      <alignment/>
    </xf>
    <xf numFmtId="6" fontId="3" fillId="0" borderId="4" xfId="19" applyNumberFormat="1" applyFont="1" applyFill="1" applyBorder="1" applyAlignment="1">
      <alignment/>
    </xf>
    <xf numFmtId="6" fontId="3" fillId="0" borderId="0" xfId="19" applyNumberFormat="1" applyFont="1" applyFill="1" applyBorder="1" applyAlignment="1">
      <alignment/>
    </xf>
    <xf numFmtId="6" fontId="3" fillId="0" borderId="5" xfId="19" applyNumberFormat="1" applyFont="1" applyFill="1" applyBorder="1" applyAlignment="1">
      <alignment/>
    </xf>
    <xf numFmtId="170" fontId="3" fillId="0" borderId="5" xfId="22" applyNumberFormat="1" applyFont="1" applyFill="1" applyBorder="1" applyAlignment="1">
      <alignment/>
    </xf>
    <xf numFmtId="5" fontId="0" fillId="0" borderId="0" xfId="0" applyNumberFormat="1" applyFill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41" fontId="0" fillId="0" borderId="12" xfId="16" applyFill="1" applyBorder="1" applyAlignment="1">
      <alignment/>
    </xf>
    <xf numFmtId="41" fontId="0" fillId="0" borderId="14" xfId="16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38" fontId="0" fillId="0" borderId="18" xfId="0" applyNumberFormat="1" applyFill="1" applyBorder="1" applyAlignment="1">
      <alignment/>
    </xf>
    <xf numFmtId="38" fontId="0" fillId="0" borderId="16" xfId="0" applyNumberFormat="1" applyFill="1" applyBorder="1" applyAlignment="1">
      <alignment/>
    </xf>
    <xf numFmtId="38" fontId="0" fillId="0" borderId="19" xfId="0" applyNumberFormat="1" applyFill="1" applyBorder="1" applyAlignment="1">
      <alignment/>
    </xf>
    <xf numFmtId="38" fontId="0" fillId="0" borderId="17" xfId="0" applyNumberFormat="1" applyFill="1" applyBorder="1" applyAlignment="1">
      <alignment/>
    </xf>
    <xf numFmtId="170" fontId="0" fillId="0" borderId="17" xfId="22" applyNumberFormat="1" applyFill="1" applyBorder="1" applyAlignment="1">
      <alignment/>
    </xf>
    <xf numFmtId="0" fontId="3" fillId="0" borderId="17" xfId="0" applyFont="1" applyFill="1" applyBorder="1" applyAlignment="1" quotePrefix="1">
      <alignment horizontal="left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/>
    </xf>
    <xf numFmtId="38" fontId="0" fillId="0" borderId="22" xfId="0" applyNumberFormat="1" applyFill="1" applyBorder="1" applyAlignment="1">
      <alignment/>
    </xf>
    <xf numFmtId="38" fontId="0" fillId="0" borderId="20" xfId="0" applyNumberFormat="1" applyFill="1" applyBorder="1" applyAlignment="1">
      <alignment/>
    </xf>
    <xf numFmtId="38" fontId="0" fillId="0" borderId="23" xfId="0" applyNumberFormat="1" applyFill="1" applyBorder="1" applyAlignment="1">
      <alignment/>
    </xf>
    <xf numFmtId="38" fontId="0" fillId="0" borderId="21" xfId="0" applyNumberFormat="1" applyFill="1" applyBorder="1" applyAlignment="1">
      <alignment/>
    </xf>
    <xf numFmtId="170" fontId="0" fillId="0" borderId="21" xfId="22" applyNumberFormat="1" applyFill="1" applyBorder="1" applyAlignment="1">
      <alignment/>
    </xf>
    <xf numFmtId="0" fontId="7" fillId="0" borderId="5" xfId="0" applyFont="1" applyFill="1" applyBorder="1" applyAlignment="1">
      <alignment/>
    </xf>
    <xf numFmtId="41" fontId="0" fillId="0" borderId="0" xfId="16" applyFill="1" applyAlignment="1">
      <alignment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 quotePrefix="1">
      <alignment horizontal="center"/>
    </xf>
    <xf numFmtId="0" fontId="3" fillId="0" borderId="26" xfId="0" applyFont="1" applyFill="1" applyBorder="1" applyAlignment="1" quotePrefix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omma0" xfId="17"/>
    <cellStyle name="Currency" xfId="18"/>
    <cellStyle name="Currency [0]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tabSelected="1" zoomScale="80" zoomScaleNormal="80" workbookViewId="0" topLeftCell="A1">
      <pane xSplit="2" ySplit="11" topLeftCell="C36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52" sqref="B52"/>
    </sheetView>
  </sheetViews>
  <sheetFormatPr defaultColWidth="9.140625" defaultRowHeight="12.75"/>
  <cols>
    <col min="1" max="1" width="6.28125" style="4" bestFit="1" customWidth="1"/>
    <col min="2" max="2" width="18.140625" style="4" customWidth="1"/>
    <col min="3" max="3" width="13.8515625" style="4" bestFit="1" customWidth="1"/>
    <col min="4" max="5" width="13.8515625" style="65" bestFit="1" customWidth="1"/>
    <col min="6" max="6" width="13.8515625" style="4" bestFit="1" customWidth="1"/>
    <col min="7" max="7" width="15.7109375" style="4" bestFit="1" customWidth="1"/>
    <col min="8" max="8" width="13.8515625" style="4" bestFit="1" customWidth="1"/>
    <col min="9" max="9" width="10.140625" style="4" bestFit="1" customWidth="1"/>
    <col min="10" max="10" width="14.421875" style="4" bestFit="1" customWidth="1"/>
    <col min="11" max="11" width="16.421875" style="4" hidden="1" customWidth="1"/>
    <col min="12" max="12" width="13.8515625" style="4" bestFit="1" customWidth="1"/>
    <col min="13" max="13" width="9.421875" style="4" bestFit="1" customWidth="1"/>
    <col min="14" max="16384" width="9.140625" style="4" customWidth="1"/>
  </cols>
  <sheetData>
    <row r="1" spans="1:12" ht="12.7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1" t="s">
        <v>1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>
      <c r="A3" s="5" t="s">
        <v>2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.75">
      <c r="A4" s="5" t="s">
        <v>3</v>
      </c>
      <c r="B4" s="2"/>
      <c r="C4" s="3"/>
      <c r="D4" s="3"/>
      <c r="E4" s="3"/>
      <c r="F4" s="3"/>
      <c r="G4" s="3"/>
      <c r="H4" s="3"/>
      <c r="I4" s="3"/>
      <c r="J4" s="3"/>
      <c r="K4" s="6" t="s">
        <v>4</v>
      </c>
      <c r="L4" s="3"/>
    </row>
    <row r="5" spans="1:12" ht="12.75">
      <c r="A5" s="7"/>
      <c r="B5" s="8"/>
      <c r="C5" s="66" t="s">
        <v>5</v>
      </c>
      <c r="D5" s="69"/>
      <c r="E5" s="69"/>
      <c r="F5" s="69"/>
      <c r="G5" s="70"/>
      <c r="H5" s="66" t="s">
        <v>6</v>
      </c>
      <c r="I5" s="70"/>
      <c r="J5" s="9"/>
      <c r="K5" s="9"/>
      <c r="L5" s="9"/>
    </row>
    <row r="6" spans="1:12" ht="12.75">
      <c r="A6" s="10"/>
      <c r="B6" s="11"/>
      <c r="C6" s="12" t="s">
        <v>7</v>
      </c>
      <c r="D6" s="66" t="s">
        <v>8</v>
      </c>
      <c r="E6" s="67"/>
      <c r="F6" s="68"/>
      <c r="G6" s="13"/>
      <c r="H6" s="14" t="s">
        <v>9</v>
      </c>
      <c r="I6" s="15" t="s">
        <v>10</v>
      </c>
      <c r="J6" s="16" t="s">
        <v>11</v>
      </c>
      <c r="K6" s="16" t="s">
        <v>12</v>
      </c>
      <c r="L6" s="16" t="s">
        <v>7</v>
      </c>
    </row>
    <row r="7" spans="1:12" ht="12.75">
      <c r="A7" s="10"/>
      <c r="B7" s="11"/>
      <c r="C7" s="16" t="s">
        <v>13</v>
      </c>
      <c r="D7" s="17"/>
      <c r="E7" s="18"/>
      <c r="F7" s="19"/>
      <c r="G7" s="16" t="s">
        <v>14</v>
      </c>
      <c r="H7" s="20" t="s">
        <v>15</v>
      </c>
      <c r="I7" s="19" t="s">
        <v>14</v>
      </c>
      <c r="J7" s="21" t="s">
        <v>16</v>
      </c>
      <c r="K7" s="21" t="s">
        <v>17</v>
      </c>
      <c r="L7" s="21" t="s">
        <v>18</v>
      </c>
    </row>
    <row r="8" spans="1:12" ht="12.75">
      <c r="A8" s="22" t="s">
        <v>19</v>
      </c>
      <c r="B8" s="23" t="s">
        <v>20</v>
      </c>
      <c r="C8" s="24" t="s">
        <v>21</v>
      </c>
      <c r="D8" s="25" t="s">
        <v>22</v>
      </c>
      <c r="E8" s="26" t="s">
        <v>23</v>
      </c>
      <c r="F8" s="27" t="s">
        <v>14</v>
      </c>
      <c r="G8" s="24" t="s">
        <v>24</v>
      </c>
      <c r="H8" s="28" t="s">
        <v>25</v>
      </c>
      <c r="I8" s="29" t="s">
        <v>24</v>
      </c>
      <c r="J8" s="30" t="s">
        <v>25</v>
      </c>
      <c r="K8" s="30" t="s">
        <v>26</v>
      </c>
      <c r="L8" s="30" t="s">
        <v>27</v>
      </c>
    </row>
    <row r="9" spans="1:12" ht="6.75" customHeight="1">
      <c r="A9" s="31"/>
      <c r="B9" s="32"/>
      <c r="C9" s="32"/>
      <c r="D9" s="33"/>
      <c r="E9" s="34"/>
      <c r="F9" s="32"/>
      <c r="G9" s="35"/>
      <c r="H9" s="7"/>
      <c r="I9" s="8"/>
      <c r="J9" s="35"/>
      <c r="K9" s="35"/>
      <c r="L9" s="35"/>
    </row>
    <row r="10" spans="1:13" ht="12.75">
      <c r="A10" s="10"/>
      <c r="B10" s="11" t="s">
        <v>14</v>
      </c>
      <c r="C10" s="36">
        <f aca="true" t="shared" si="0" ref="C10:H10">SUM(C12:C63)</f>
        <v>219927526</v>
      </c>
      <c r="D10" s="37">
        <f t="shared" si="0"/>
        <v>148645440</v>
      </c>
      <c r="E10" s="38">
        <f t="shared" si="0"/>
        <v>674275794</v>
      </c>
      <c r="F10" s="39">
        <f t="shared" si="0"/>
        <v>822921234</v>
      </c>
      <c r="G10" s="36">
        <f t="shared" si="0"/>
        <v>1042848760</v>
      </c>
      <c r="H10" s="37">
        <f t="shared" si="0"/>
        <v>840396390</v>
      </c>
      <c r="I10" s="40">
        <f>+H10/G10</f>
        <v>0.8058660298929636</v>
      </c>
      <c r="J10" s="36">
        <f>SUM(J12:J63)</f>
        <v>202452370</v>
      </c>
      <c r="K10" s="36">
        <f>SUM(K12:K63)</f>
        <v>59955</v>
      </c>
      <c r="L10" s="36">
        <f>SUM(L12:L63)</f>
        <v>202392415</v>
      </c>
      <c r="M10" s="41"/>
    </row>
    <row r="11" spans="1:12" ht="6.75" customHeight="1">
      <c r="A11" s="42"/>
      <c r="B11" s="43"/>
      <c r="C11" s="44"/>
      <c r="D11" s="45"/>
      <c r="E11" s="46"/>
      <c r="F11" s="44"/>
      <c r="G11" s="47"/>
      <c r="H11" s="48"/>
      <c r="I11" s="44"/>
      <c r="J11" s="47"/>
      <c r="K11" s="47"/>
      <c r="L11" s="47"/>
    </row>
    <row r="12" spans="1:12" ht="19.5" customHeight="1">
      <c r="A12" s="49">
        <v>3</v>
      </c>
      <c r="B12" s="50" t="s">
        <v>28</v>
      </c>
      <c r="C12" s="51">
        <v>3447809</v>
      </c>
      <c r="D12" s="52">
        <v>2798454</v>
      </c>
      <c r="E12" s="53">
        <v>10582059</v>
      </c>
      <c r="F12" s="54">
        <v>13380513</v>
      </c>
      <c r="G12" s="51">
        <v>16828322</v>
      </c>
      <c r="H12" s="52">
        <v>14655895</v>
      </c>
      <c r="I12" s="55">
        <v>0.8709064991744275</v>
      </c>
      <c r="J12" s="51">
        <v>2172427</v>
      </c>
      <c r="K12" s="51">
        <v>0</v>
      </c>
      <c r="L12" s="51">
        <v>2172427</v>
      </c>
    </row>
    <row r="13" spans="1:12" ht="19.5" customHeight="1">
      <c r="A13" s="49">
        <v>6</v>
      </c>
      <c r="B13" s="50" t="s">
        <v>29</v>
      </c>
      <c r="C13" s="51">
        <v>376317</v>
      </c>
      <c r="D13" s="52">
        <v>434408</v>
      </c>
      <c r="E13" s="53">
        <v>2086880</v>
      </c>
      <c r="F13" s="54">
        <v>2521288</v>
      </c>
      <c r="G13" s="51">
        <v>2897605</v>
      </c>
      <c r="H13" s="52">
        <v>2259785</v>
      </c>
      <c r="I13" s="55">
        <v>0.7798802804385001</v>
      </c>
      <c r="J13" s="51">
        <v>637820</v>
      </c>
      <c r="K13" s="51">
        <v>19033</v>
      </c>
      <c r="L13" s="51">
        <v>618787</v>
      </c>
    </row>
    <row r="14" spans="1:12" ht="19.5" customHeight="1">
      <c r="A14" s="49">
        <v>6</v>
      </c>
      <c r="B14" s="56" t="s">
        <v>30</v>
      </c>
      <c r="C14" s="51">
        <v>4350170</v>
      </c>
      <c r="D14" s="52">
        <v>2691914</v>
      </c>
      <c r="E14" s="53">
        <v>9618599</v>
      </c>
      <c r="F14" s="54">
        <v>12310513</v>
      </c>
      <c r="G14" s="51">
        <v>16660683</v>
      </c>
      <c r="H14" s="52">
        <v>15119542</v>
      </c>
      <c r="I14" s="55">
        <v>0.9074983300504547</v>
      </c>
      <c r="J14" s="51">
        <v>1541141</v>
      </c>
      <c r="K14" s="51">
        <v>0</v>
      </c>
      <c r="L14" s="51">
        <v>1541141</v>
      </c>
    </row>
    <row r="15" spans="1:12" ht="19.5" customHeight="1">
      <c r="A15" s="49">
        <v>4</v>
      </c>
      <c r="B15" s="50" t="s">
        <v>31</v>
      </c>
      <c r="C15" s="51">
        <v>2518614</v>
      </c>
      <c r="D15" s="52">
        <v>1223816</v>
      </c>
      <c r="E15" s="53">
        <v>6605065</v>
      </c>
      <c r="F15" s="54">
        <v>7828881</v>
      </c>
      <c r="G15" s="51">
        <v>10347495</v>
      </c>
      <c r="H15" s="52">
        <v>6730954</v>
      </c>
      <c r="I15" s="55">
        <v>0.6504911575216997</v>
      </c>
      <c r="J15" s="51">
        <v>3616541</v>
      </c>
      <c r="K15" s="51">
        <v>0</v>
      </c>
      <c r="L15" s="51">
        <v>3616541</v>
      </c>
    </row>
    <row r="16" spans="1:12" ht="19.5" customHeight="1">
      <c r="A16" s="49">
        <v>6</v>
      </c>
      <c r="B16" s="50" t="s">
        <v>32</v>
      </c>
      <c r="C16" s="51">
        <v>21308565</v>
      </c>
      <c r="D16" s="52">
        <v>18774684</v>
      </c>
      <c r="E16" s="53">
        <v>90185162</v>
      </c>
      <c r="F16" s="54">
        <v>108959846</v>
      </c>
      <c r="G16" s="51">
        <v>130268411</v>
      </c>
      <c r="H16" s="52">
        <v>111436356</v>
      </c>
      <c r="I16" s="55">
        <v>0.8554365186814169</v>
      </c>
      <c r="J16" s="51">
        <v>18832055</v>
      </c>
      <c r="K16" s="51">
        <v>0</v>
      </c>
      <c r="L16" s="51">
        <v>18832055</v>
      </c>
    </row>
    <row r="17" spans="1:12" ht="19.5" customHeight="1">
      <c r="A17" s="49">
        <v>4</v>
      </c>
      <c r="B17" s="50" t="s">
        <v>33</v>
      </c>
      <c r="C17" s="51">
        <v>4307975</v>
      </c>
      <c r="D17" s="52">
        <v>3212014</v>
      </c>
      <c r="E17" s="53">
        <v>12165230</v>
      </c>
      <c r="F17" s="54">
        <v>15377244</v>
      </c>
      <c r="G17" s="51">
        <v>19685219</v>
      </c>
      <c r="H17" s="52">
        <v>12849281</v>
      </c>
      <c r="I17" s="55">
        <v>0.6527375184395967</v>
      </c>
      <c r="J17" s="51">
        <v>6835938</v>
      </c>
      <c r="K17" s="51">
        <v>0</v>
      </c>
      <c r="L17" s="51">
        <v>6835938</v>
      </c>
    </row>
    <row r="18" spans="1:12" ht="19.5" customHeight="1">
      <c r="A18" s="49">
        <v>1</v>
      </c>
      <c r="B18" s="50" t="s">
        <v>34</v>
      </c>
      <c r="C18" s="51">
        <v>1493312</v>
      </c>
      <c r="D18" s="52">
        <v>979063</v>
      </c>
      <c r="E18" s="53">
        <v>4684348</v>
      </c>
      <c r="F18" s="54">
        <v>5663411</v>
      </c>
      <c r="G18" s="51">
        <v>7156723</v>
      </c>
      <c r="H18" s="52">
        <v>5601117</v>
      </c>
      <c r="I18" s="55">
        <v>0.7826371091908965</v>
      </c>
      <c r="J18" s="51">
        <v>1555606</v>
      </c>
      <c r="K18" s="51">
        <v>257</v>
      </c>
      <c r="L18" s="51">
        <v>1555349</v>
      </c>
    </row>
    <row r="19" spans="1:12" ht="19.5" customHeight="1">
      <c r="A19" s="49">
        <v>2</v>
      </c>
      <c r="B19" s="50" t="s">
        <v>35</v>
      </c>
      <c r="C19" s="51">
        <v>746568</v>
      </c>
      <c r="D19" s="52">
        <v>322613</v>
      </c>
      <c r="E19" s="53">
        <v>1480512</v>
      </c>
      <c r="F19" s="54">
        <v>1803125</v>
      </c>
      <c r="G19" s="51">
        <v>2549693</v>
      </c>
      <c r="H19" s="52">
        <v>1807350</v>
      </c>
      <c r="I19" s="55">
        <v>0.7088500458682673</v>
      </c>
      <c r="J19" s="51">
        <v>742343</v>
      </c>
      <c r="K19" s="51">
        <v>0</v>
      </c>
      <c r="L19" s="51">
        <v>742343</v>
      </c>
    </row>
    <row r="20" spans="1:12" ht="19.5" customHeight="1">
      <c r="A20" s="49">
        <v>2</v>
      </c>
      <c r="B20" s="56" t="s">
        <v>36</v>
      </c>
      <c r="C20" s="51">
        <v>1230117</v>
      </c>
      <c r="D20" s="52">
        <v>806081</v>
      </c>
      <c r="E20" s="53">
        <v>3243822</v>
      </c>
      <c r="F20" s="54">
        <v>4049903</v>
      </c>
      <c r="G20" s="51">
        <v>5280020</v>
      </c>
      <c r="H20" s="52">
        <v>2593176</v>
      </c>
      <c r="I20" s="55">
        <v>0.4911299578410688</v>
      </c>
      <c r="J20" s="51">
        <v>2686844</v>
      </c>
      <c r="K20" s="51">
        <v>0</v>
      </c>
      <c r="L20" s="51">
        <v>2686844</v>
      </c>
    </row>
    <row r="21" spans="1:12" ht="19.5" customHeight="1">
      <c r="A21" s="49">
        <v>3</v>
      </c>
      <c r="B21" s="50" t="s">
        <v>37</v>
      </c>
      <c r="C21" s="51">
        <v>18659314</v>
      </c>
      <c r="D21" s="52">
        <v>7958072</v>
      </c>
      <c r="E21" s="53">
        <v>29213221</v>
      </c>
      <c r="F21" s="54">
        <v>37171293</v>
      </c>
      <c r="G21" s="51">
        <v>55830607</v>
      </c>
      <c r="H21" s="52">
        <v>41961089</v>
      </c>
      <c r="I21" s="55">
        <v>0.7515785920077853</v>
      </c>
      <c r="J21" s="51">
        <v>13869518</v>
      </c>
      <c r="K21" s="51">
        <v>0</v>
      </c>
      <c r="L21" s="51">
        <v>13869518</v>
      </c>
    </row>
    <row r="22" spans="1:12" ht="19.5" customHeight="1">
      <c r="A22" s="49">
        <v>3</v>
      </c>
      <c r="B22" s="50" t="s">
        <v>38</v>
      </c>
      <c r="C22" s="51">
        <v>5907435</v>
      </c>
      <c r="D22" s="52">
        <v>2471177</v>
      </c>
      <c r="E22" s="53">
        <v>11675379</v>
      </c>
      <c r="F22" s="54">
        <v>14146556</v>
      </c>
      <c r="G22" s="51">
        <v>20053991</v>
      </c>
      <c r="H22" s="52">
        <v>14403653</v>
      </c>
      <c r="I22" s="55">
        <v>0.7182437151786893</v>
      </c>
      <c r="J22" s="51">
        <v>5650338</v>
      </c>
      <c r="K22" s="51">
        <v>0</v>
      </c>
      <c r="L22" s="51">
        <v>5650338</v>
      </c>
    </row>
    <row r="23" spans="1:12" ht="19.5" customHeight="1">
      <c r="A23" s="49">
        <v>6</v>
      </c>
      <c r="B23" s="50" t="s">
        <v>39</v>
      </c>
      <c r="C23" s="51">
        <v>623520</v>
      </c>
      <c r="D23" s="52">
        <v>437830</v>
      </c>
      <c r="E23" s="53">
        <v>2027734</v>
      </c>
      <c r="F23" s="54">
        <v>2465564</v>
      </c>
      <c r="G23" s="51">
        <v>3089084</v>
      </c>
      <c r="H23" s="52">
        <v>2606867</v>
      </c>
      <c r="I23" s="55">
        <v>0.8438964430879834</v>
      </c>
      <c r="J23" s="51">
        <v>482217</v>
      </c>
      <c r="K23" s="51">
        <v>0</v>
      </c>
      <c r="L23" s="51">
        <v>482217</v>
      </c>
    </row>
    <row r="24" spans="1:12" ht="19.5" customHeight="1">
      <c r="A24" s="49">
        <v>6</v>
      </c>
      <c r="B24" s="50" t="s">
        <v>40</v>
      </c>
      <c r="C24" s="51">
        <v>344204</v>
      </c>
      <c r="D24" s="52">
        <v>366739</v>
      </c>
      <c r="E24" s="53">
        <v>1698481</v>
      </c>
      <c r="F24" s="54">
        <v>2065220</v>
      </c>
      <c r="G24" s="51">
        <v>2409424</v>
      </c>
      <c r="H24" s="52">
        <v>2208341</v>
      </c>
      <c r="I24" s="55">
        <v>0.9165431239997609</v>
      </c>
      <c r="J24" s="51">
        <v>201083</v>
      </c>
      <c r="K24" s="51">
        <v>0</v>
      </c>
      <c r="L24" s="51">
        <v>201083</v>
      </c>
    </row>
    <row r="25" spans="1:12" ht="19.5" customHeight="1">
      <c r="A25" s="49">
        <v>5</v>
      </c>
      <c r="B25" s="50" t="s">
        <v>41</v>
      </c>
      <c r="C25" s="51">
        <v>7269357</v>
      </c>
      <c r="D25" s="52">
        <v>8406577</v>
      </c>
      <c r="E25" s="53">
        <v>29150071</v>
      </c>
      <c r="F25" s="54">
        <v>37556648</v>
      </c>
      <c r="G25" s="51">
        <v>44826005</v>
      </c>
      <c r="H25" s="52">
        <v>38633746</v>
      </c>
      <c r="I25" s="55">
        <v>0.8618601189198101</v>
      </c>
      <c r="J25" s="51">
        <v>6192259</v>
      </c>
      <c r="K25" s="51">
        <v>0</v>
      </c>
      <c r="L25" s="51">
        <v>6192259</v>
      </c>
    </row>
    <row r="26" spans="1:12" ht="19.5" customHeight="1">
      <c r="A26" s="49">
        <v>5</v>
      </c>
      <c r="B26" s="50" t="s">
        <v>42</v>
      </c>
      <c r="C26" s="51">
        <v>4118507</v>
      </c>
      <c r="D26" s="52">
        <v>2442893</v>
      </c>
      <c r="E26" s="53">
        <v>14345356</v>
      </c>
      <c r="F26" s="54">
        <v>16788249</v>
      </c>
      <c r="G26" s="51">
        <v>20906756</v>
      </c>
      <c r="H26" s="52">
        <v>14175041</v>
      </c>
      <c r="I26" s="55">
        <v>0.6780124568345276</v>
      </c>
      <c r="J26" s="51">
        <v>6731715</v>
      </c>
      <c r="K26" s="51">
        <v>0</v>
      </c>
      <c r="L26" s="51">
        <v>6731715</v>
      </c>
    </row>
    <row r="27" spans="1:12" ht="19.5" customHeight="1">
      <c r="A27" s="49">
        <v>5</v>
      </c>
      <c r="B27" s="50" t="s">
        <v>43</v>
      </c>
      <c r="C27" s="51">
        <v>1003232</v>
      </c>
      <c r="D27" s="52">
        <v>557420</v>
      </c>
      <c r="E27" s="53">
        <v>2847583</v>
      </c>
      <c r="F27" s="54">
        <v>3405003</v>
      </c>
      <c r="G27" s="51">
        <v>4408235</v>
      </c>
      <c r="H27" s="52">
        <v>3409983</v>
      </c>
      <c r="I27" s="55">
        <v>0.7735483702661042</v>
      </c>
      <c r="J27" s="51">
        <v>998252</v>
      </c>
      <c r="K27" s="51">
        <v>916</v>
      </c>
      <c r="L27" s="51">
        <v>997336</v>
      </c>
    </row>
    <row r="28" spans="1:12" ht="19.5" customHeight="1">
      <c r="A28" s="49">
        <v>5</v>
      </c>
      <c r="B28" s="50" t="s">
        <v>44</v>
      </c>
      <c r="C28" s="51">
        <v>2737434</v>
      </c>
      <c r="D28" s="52">
        <v>1715193</v>
      </c>
      <c r="E28" s="53">
        <v>6688422</v>
      </c>
      <c r="F28" s="54">
        <v>8403615</v>
      </c>
      <c r="G28" s="51">
        <v>11141049</v>
      </c>
      <c r="H28" s="52">
        <v>7505785</v>
      </c>
      <c r="I28" s="55">
        <v>0.6737054114024631</v>
      </c>
      <c r="J28" s="51">
        <v>3635264</v>
      </c>
      <c r="K28" s="51">
        <v>0</v>
      </c>
      <c r="L28" s="51">
        <v>3635264</v>
      </c>
    </row>
    <row r="29" spans="1:12" ht="19.5" customHeight="1">
      <c r="A29" s="49">
        <v>3</v>
      </c>
      <c r="B29" s="50" t="s">
        <v>45</v>
      </c>
      <c r="C29" s="51">
        <v>4724982</v>
      </c>
      <c r="D29" s="52">
        <v>2204439</v>
      </c>
      <c r="E29" s="53">
        <v>10960691</v>
      </c>
      <c r="F29" s="54">
        <v>13165130</v>
      </c>
      <c r="G29" s="51">
        <v>17890112</v>
      </c>
      <c r="H29" s="52">
        <v>14240113</v>
      </c>
      <c r="I29" s="55">
        <v>0.7959767384351758</v>
      </c>
      <c r="J29" s="51">
        <v>3649999</v>
      </c>
      <c r="K29" s="51">
        <v>0</v>
      </c>
      <c r="L29" s="51">
        <v>3649999</v>
      </c>
    </row>
    <row r="30" spans="1:12" ht="19.5" customHeight="1">
      <c r="A30" s="49">
        <v>4</v>
      </c>
      <c r="B30" s="50" t="s">
        <v>46</v>
      </c>
      <c r="C30" s="51">
        <v>5520095</v>
      </c>
      <c r="D30" s="52">
        <v>2966665</v>
      </c>
      <c r="E30" s="53">
        <v>15389827</v>
      </c>
      <c r="F30" s="54">
        <v>18356492</v>
      </c>
      <c r="G30" s="51">
        <v>23876587</v>
      </c>
      <c r="H30" s="52">
        <v>19277315</v>
      </c>
      <c r="I30" s="55">
        <v>0.8073731392179293</v>
      </c>
      <c r="J30" s="51">
        <v>4599272</v>
      </c>
      <c r="K30" s="51">
        <v>0</v>
      </c>
      <c r="L30" s="51">
        <v>4599272</v>
      </c>
    </row>
    <row r="31" spans="1:12" ht="19.5" customHeight="1">
      <c r="A31" s="49">
        <v>1</v>
      </c>
      <c r="B31" s="50" t="s">
        <v>47</v>
      </c>
      <c r="C31" s="51">
        <v>463680</v>
      </c>
      <c r="D31" s="52">
        <v>401823</v>
      </c>
      <c r="E31" s="53">
        <v>1860970</v>
      </c>
      <c r="F31" s="54">
        <v>2262793</v>
      </c>
      <c r="G31" s="51">
        <v>2726473</v>
      </c>
      <c r="H31" s="52">
        <v>2395817</v>
      </c>
      <c r="I31" s="55">
        <v>0.8787239044729216</v>
      </c>
      <c r="J31" s="51">
        <v>330656</v>
      </c>
      <c r="K31" s="51">
        <v>0</v>
      </c>
      <c r="L31" s="51">
        <v>330656</v>
      </c>
    </row>
    <row r="32" spans="1:12" ht="19.5" customHeight="1">
      <c r="A32" s="49">
        <v>2</v>
      </c>
      <c r="B32" s="50" t="s">
        <v>48</v>
      </c>
      <c r="C32" s="51">
        <v>1858381</v>
      </c>
      <c r="D32" s="52">
        <v>2180287</v>
      </c>
      <c r="E32" s="53">
        <v>6184592</v>
      </c>
      <c r="F32" s="54">
        <v>8364879</v>
      </c>
      <c r="G32" s="51">
        <v>10223260</v>
      </c>
      <c r="H32" s="52">
        <v>7463483</v>
      </c>
      <c r="I32" s="55">
        <v>0.7300492210899459</v>
      </c>
      <c r="J32" s="51">
        <v>2759777</v>
      </c>
      <c r="K32" s="51">
        <v>0</v>
      </c>
      <c r="L32" s="51">
        <v>2759777</v>
      </c>
    </row>
    <row r="33" spans="1:12" ht="19.5" customHeight="1">
      <c r="A33" s="49">
        <v>1</v>
      </c>
      <c r="B33" s="50" t="s">
        <v>49</v>
      </c>
      <c r="C33" s="51">
        <v>1442196</v>
      </c>
      <c r="D33" s="52">
        <v>2002458</v>
      </c>
      <c r="E33" s="53">
        <v>8573822</v>
      </c>
      <c r="F33" s="54">
        <v>10576280</v>
      </c>
      <c r="G33" s="51">
        <v>12018476</v>
      </c>
      <c r="H33" s="52">
        <v>9965003</v>
      </c>
      <c r="I33" s="55">
        <v>0.829140316958656</v>
      </c>
      <c r="J33" s="51">
        <v>2053473</v>
      </c>
      <c r="K33" s="51">
        <v>0</v>
      </c>
      <c r="L33" s="51">
        <v>2053473</v>
      </c>
    </row>
    <row r="34" spans="1:12" ht="19.5" customHeight="1">
      <c r="A34" s="49">
        <v>5</v>
      </c>
      <c r="B34" s="50" t="s">
        <v>50</v>
      </c>
      <c r="C34" s="51">
        <v>8619015</v>
      </c>
      <c r="D34" s="52">
        <v>7808879</v>
      </c>
      <c r="E34" s="53">
        <v>32297544</v>
      </c>
      <c r="F34" s="54">
        <v>40106423</v>
      </c>
      <c r="G34" s="51">
        <v>48725438</v>
      </c>
      <c r="H34" s="52">
        <v>41060712</v>
      </c>
      <c r="I34" s="55">
        <v>0.8426955956763282</v>
      </c>
      <c r="J34" s="51">
        <v>7664726</v>
      </c>
      <c r="K34" s="51">
        <v>0</v>
      </c>
      <c r="L34" s="51">
        <v>7664726</v>
      </c>
    </row>
    <row r="35" spans="1:12" ht="19.5" customHeight="1">
      <c r="A35" s="49">
        <v>5</v>
      </c>
      <c r="B35" s="50" t="s">
        <v>51</v>
      </c>
      <c r="C35" s="51">
        <v>1240769</v>
      </c>
      <c r="D35" s="52">
        <v>1427272</v>
      </c>
      <c r="E35" s="53">
        <v>5569537</v>
      </c>
      <c r="F35" s="54">
        <v>6996809</v>
      </c>
      <c r="G35" s="51">
        <v>8237578</v>
      </c>
      <c r="H35" s="52">
        <v>7141446</v>
      </c>
      <c r="I35" s="55">
        <v>0.8669351598248902</v>
      </c>
      <c r="J35" s="51">
        <v>1096132</v>
      </c>
      <c r="K35" s="51">
        <v>0</v>
      </c>
      <c r="L35" s="51">
        <v>1096132</v>
      </c>
    </row>
    <row r="36" spans="1:12" ht="19.5" customHeight="1">
      <c r="A36" s="49">
        <v>3</v>
      </c>
      <c r="B36" s="50" t="s">
        <v>52</v>
      </c>
      <c r="C36" s="51">
        <v>1436800</v>
      </c>
      <c r="D36" s="52">
        <v>3168198</v>
      </c>
      <c r="E36" s="53">
        <v>11273396</v>
      </c>
      <c r="F36" s="54">
        <v>14441594</v>
      </c>
      <c r="G36" s="51">
        <v>15878394</v>
      </c>
      <c r="H36" s="52">
        <v>14580953</v>
      </c>
      <c r="I36" s="55">
        <v>0.9182889025174712</v>
      </c>
      <c r="J36" s="51">
        <v>1297441</v>
      </c>
      <c r="K36" s="51">
        <v>0</v>
      </c>
      <c r="L36" s="51">
        <v>1297441</v>
      </c>
    </row>
    <row r="37" spans="1:12" ht="19.5" customHeight="1">
      <c r="A37" s="49">
        <v>5</v>
      </c>
      <c r="B37" s="50" t="s">
        <v>53</v>
      </c>
      <c r="C37" s="51">
        <v>1667827</v>
      </c>
      <c r="D37" s="52">
        <v>3159571</v>
      </c>
      <c r="E37" s="53">
        <v>14485265</v>
      </c>
      <c r="F37" s="54">
        <v>17644836</v>
      </c>
      <c r="G37" s="51">
        <v>19312663</v>
      </c>
      <c r="H37" s="52">
        <v>16866464</v>
      </c>
      <c r="I37" s="55">
        <v>0.8733370431617846</v>
      </c>
      <c r="J37" s="51">
        <v>2446199</v>
      </c>
      <c r="K37" s="51">
        <v>0</v>
      </c>
      <c r="L37" s="51">
        <v>2446199</v>
      </c>
    </row>
    <row r="38" spans="1:12" ht="19.5" customHeight="1">
      <c r="A38" s="49">
        <v>4</v>
      </c>
      <c r="B38" s="50" t="s">
        <v>54</v>
      </c>
      <c r="C38" s="51">
        <v>544510</v>
      </c>
      <c r="D38" s="52">
        <v>358529</v>
      </c>
      <c r="E38" s="53">
        <v>1665433</v>
      </c>
      <c r="F38" s="54">
        <v>2023962</v>
      </c>
      <c r="G38" s="51">
        <v>2568472</v>
      </c>
      <c r="H38" s="52">
        <v>2221085</v>
      </c>
      <c r="I38" s="55">
        <v>0.8647495475909412</v>
      </c>
      <c r="J38" s="51">
        <v>347387</v>
      </c>
      <c r="K38" s="51">
        <v>0</v>
      </c>
      <c r="L38" s="51">
        <v>347387</v>
      </c>
    </row>
    <row r="39" spans="1:12" ht="19.5" customHeight="1">
      <c r="A39" s="49">
        <v>5</v>
      </c>
      <c r="B39" s="50" t="s">
        <v>55</v>
      </c>
      <c r="C39" s="51">
        <v>1539500</v>
      </c>
      <c r="D39" s="52">
        <v>613098</v>
      </c>
      <c r="E39" s="53">
        <v>1794987</v>
      </c>
      <c r="F39" s="54">
        <v>2408085</v>
      </c>
      <c r="G39" s="51">
        <v>3947585</v>
      </c>
      <c r="H39" s="52">
        <v>2495671</v>
      </c>
      <c r="I39" s="55">
        <v>0.6322019665187704</v>
      </c>
      <c r="J39" s="51">
        <v>1451914</v>
      </c>
      <c r="K39" s="51">
        <v>0</v>
      </c>
      <c r="L39" s="51">
        <v>1451914</v>
      </c>
    </row>
    <row r="40" spans="1:12" ht="19.5" customHeight="1">
      <c r="A40" s="49">
        <v>6</v>
      </c>
      <c r="B40" s="50" t="s">
        <v>56</v>
      </c>
      <c r="C40" s="51">
        <v>750406</v>
      </c>
      <c r="D40" s="52">
        <v>582873</v>
      </c>
      <c r="E40" s="53">
        <v>2949471</v>
      </c>
      <c r="F40" s="54">
        <v>3532344</v>
      </c>
      <c r="G40" s="51">
        <v>4282750</v>
      </c>
      <c r="H40" s="52">
        <v>3475359</v>
      </c>
      <c r="I40" s="55">
        <v>0.8114783725410075</v>
      </c>
      <c r="J40" s="51">
        <v>807391</v>
      </c>
      <c r="K40" s="51">
        <v>26146</v>
      </c>
      <c r="L40" s="51">
        <v>781245</v>
      </c>
    </row>
    <row r="41" spans="1:12" ht="19.5" customHeight="1">
      <c r="A41" s="49">
        <v>1</v>
      </c>
      <c r="B41" s="50" t="s">
        <v>57</v>
      </c>
      <c r="C41" s="51">
        <v>843906</v>
      </c>
      <c r="D41" s="52">
        <v>270861</v>
      </c>
      <c r="E41" s="53">
        <v>1232109</v>
      </c>
      <c r="F41" s="54">
        <v>1502970</v>
      </c>
      <c r="G41" s="51">
        <v>2346876</v>
      </c>
      <c r="H41" s="52">
        <v>1729421</v>
      </c>
      <c r="I41" s="55">
        <v>0.7369034409998654</v>
      </c>
      <c r="J41" s="51">
        <v>617455</v>
      </c>
      <c r="K41" s="51">
        <v>0</v>
      </c>
      <c r="L41" s="51">
        <v>617455</v>
      </c>
    </row>
    <row r="42" spans="1:12" ht="19.5" customHeight="1">
      <c r="A42" s="49">
        <v>1</v>
      </c>
      <c r="B42" s="50" t="s">
        <v>58</v>
      </c>
      <c r="C42" s="51">
        <v>9525889</v>
      </c>
      <c r="D42" s="52">
        <v>2673147</v>
      </c>
      <c r="E42" s="53">
        <v>13560011</v>
      </c>
      <c r="F42" s="54">
        <v>16233158</v>
      </c>
      <c r="G42" s="51">
        <v>25759047</v>
      </c>
      <c r="H42" s="52">
        <v>19044905</v>
      </c>
      <c r="I42" s="55">
        <v>0.7393481987124757</v>
      </c>
      <c r="J42" s="51">
        <v>6714142</v>
      </c>
      <c r="K42" s="51">
        <v>0</v>
      </c>
      <c r="L42" s="51">
        <v>6714142</v>
      </c>
    </row>
    <row r="43" spans="1:12" ht="19.5" customHeight="1">
      <c r="A43" s="49">
        <v>4</v>
      </c>
      <c r="B43" s="56" t="s">
        <v>59</v>
      </c>
      <c r="C43" s="51">
        <v>5935942</v>
      </c>
      <c r="D43" s="52">
        <v>965061</v>
      </c>
      <c r="E43" s="53">
        <v>5635649</v>
      </c>
      <c r="F43" s="54">
        <v>6600710</v>
      </c>
      <c r="G43" s="51">
        <v>12536652</v>
      </c>
      <c r="H43" s="52">
        <v>9098492</v>
      </c>
      <c r="I43" s="55">
        <v>0.7257513409481255</v>
      </c>
      <c r="J43" s="51">
        <v>3438160</v>
      </c>
      <c r="K43" s="51">
        <v>0</v>
      </c>
      <c r="L43" s="51">
        <v>3438160</v>
      </c>
    </row>
    <row r="44" spans="1:12" ht="19.5" customHeight="1">
      <c r="A44" s="49">
        <v>1</v>
      </c>
      <c r="B44" s="50" t="s">
        <v>60</v>
      </c>
      <c r="C44" s="51">
        <v>7201169</v>
      </c>
      <c r="D44" s="52">
        <v>9219623</v>
      </c>
      <c r="E44" s="53">
        <v>46305809</v>
      </c>
      <c r="F44" s="54">
        <v>55525432</v>
      </c>
      <c r="G44" s="51">
        <v>62726601</v>
      </c>
      <c r="H44" s="52">
        <v>55093248</v>
      </c>
      <c r="I44" s="55">
        <v>0.8783075620501102</v>
      </c>
      <c r="J44" s="51">
        <v>7633353</v>
      </c>
      <c r="K44" s="51">
        <v>0</v>
      </c>
      <c r="L44" s="51">
        <v>7633353</v>
      </c>
    </row>
    <row r="45" spans="1:12" ht="19.5" customHeight="1">
      <c r="A45" s="49">
        <v>3</v>
      </c>
      <c r="B45" s="50" t="s">
        <v>61</v>
      </c>
      <c r="C45" s="51">
        <v>5944626</v>
      </c>
      <c r="D45" s="52">
        <v>3495371</v>
      </c>
      <c r="E45" s="53">
        <v>17916540</v>
      </c>
      <c r="F45" s="54">
        <v>21411911</v>
      </c>
      <c r="G45" s="51">
        <v>27356537</v>
      </c>
      <c r="H45" s="52">
        <v>23448746</v>
      </c>
      <c r="I45" s="55">
        <v>0.8571533012383841</v>
      </c>
      <c r="J45" s="51">
        <v>3907791</v>
      </c>
      <c r="K45" s="51">
        <v>0</v>
      </c>
      <c r="L45" s="51">
        <v>3907791</v>
      </c>
    </row>
    <row r="46" spans="1:12" ht="19.5" customHeight="1">
      <c r="A46" s="49">
        <v>4</v>
      </c>
      <c r="B46" s="50" t="s">
        <v>62</v>
      </c>
      <c r="C46" s="51">
        <v>279473</v>
      </c>
      <c r="D46" s="52">
        <v>322613</v>
      </c>
      <c r="E46" s="53">
        <v>1494125</v>
      </c>
      <c r="F46" s="54">
        <v>1816738</v>
      </c>
      <c r="G46" s="51">
        <v>2096211</v>
      </c>
      <c r="H46" s="52">
        <v>1695445</v>
      </c>
      <c r="I46" s="55">
        <v>0.8088140936193923</v>
      </c>
      <c r="J46" s="51">
        <v>400766</v>
      </c>
      <c r="K46" s="51">
        <v>0</v>
      </c>
      <c r="L46" s="51">
        <v>400766</v>
      </c>
    </row>
    <row r="47" spans="1:12" ht="19.5" customHeight="1">
      <c r="A47" s="49">
        <v>5</v>
      </c>
      <c r="B47" s="50" t="s">
        <v>63</v>
      </c>
      <c r="C47" s="51">
        <v>20672233</v>
      </c>
      <c r="D47" s="52">
        <v>6942100</v>
      </c>
      <c r="E47" s="53">
        <v>32303364</v>
      </c>
      <c r="F47" s="54">
        <v>39245464</v>
      </c>
      <c r="G47" s="51">
        <v>59917697</v>
      </c>
      <c r="H47" s="52">
        <v>44254782</v>
      </c>
      <c r="I47" s="55">
        <v>0.7385928401086577</v>
      </c>
      <c r="J47" s="51">
        <v>15662915</v>
      </c>
      <c r="K47" s="51">
        <v>0</v>
      </c>
      <c r="L47" s="51">
        <v>15662915</v>
      </c>
    </row>
    <row r="48" spans="1:12" ht="19.5" customHeight="1">
      <c r="A48" s="49">
        <v>4</v>
      </c>
      <c r="B48" s="50" t="s">
        <v>64</v>
      </c>
      <c r="C48" s="51">
        <v>3882186</v>
      </c>
      <c r="D48" s="52">
        <v>1334253</v>
      </c>
      <c r="E48" s="53">
        <v>6024965</v>
      </c>
      <c r="F48" s="54">
        <v>7359218</v>
      </c>
      <c r="G48" s="51">
        <v>11241404</v>
      </c>
      <c r="H48" s="52">
        <v>6045173</v>
      </c>
      <c r="I48" s="55">
        <v>0.5377596072519055</v>
      </c>
      <c r="J48" s="51">
        <v>5196231</v>
      </c>
      <c r="K48" s="51">
        <v>13602</v>
      </c>
      <c r="L48" s="51">
        <v>5182629</v>
      </c>
    </row>
    <row r="49" spans="1:12" ht="19.5" customHeight="1">
      <c r="A49" s="49">
        <v>6</v>
      </c>
      <c r="B49" s="50" t="s">
        <v>65</v>
      </c>
      <c r="C49" s="51">
        <v>2336501</v>
      </c>
      <c r="D49" s="52">
        <v>2638812</v>
      </c>
      <c r="E49" s="53">
        <v>11802485</v>
      </c>
      <c r="F49" s="54">
        <v>14441297</v>
      </c>
      <c r="G49" s="51">
        <v>16777798</v>
      </c>
      <c r="H49" s="52">
        <v>14114121</v>
      </c>
      <c r="I49" s="55">
        <v>0.8412379860575268</v>
      </c>
      <c r="J49" s="51">
        <v>2663677</v>
      </c>
      <c r="K49" s="51">
        <v>0</v>
      </c>
      <c r="L49" s="51">
        <v>2663677</v>
      </c>
    </row>
    <row r="50" spans="1:12" ht="19.5" customHeight="1">
      <c r="A50" s="49">
        <v>2</v>
      </c>
      <c r="B50" s="50" t="s">
        <v>66</v>
      </c>
      <c r="C50" s="51">
        <v>5941290</v>
      </c>
      <c r="D50" s="52">
        <v>5586809</v>
      </c>
      <c r="E50" s="53">
        <v>24709171</v>
      </c>
      <c r="F50" s="54">
        <v>30295980</v>
      </c>
      <c r="G50" s="51">
        <v>36237270</v>
      </c>
      <c r="H50" s="52">
        <v>29728473</v>
      </c>
      <c r="I50" s="55">
        <v>0.8203839030920376</v>
      </c>
      <c r="J50" s="51">
        <v>6508797</v>
      </c>
      <c r="K50" s="51">
        <v>0</v>
      </c>
      <c r="L50" s="51">
        <v>6508797</v>
      </c>
    </row>
    <row r="51" spans="1:12" ht="19.5" customHeight="1">
      <c r="A51" s="49">
        <v>1</v>
      </c>
      <c r="B51" s="50" t="s">
        <v>67</v>
      </c>
      <c r="C51" s="51">
        <v>5856055</v>
      </c>
      <c r="D51" s="52">
        <v>4723275</v>
      </c>
      <c r="E51" s="53">
        <v>23683078</v>
      </c>
      <c r="F51" s="54">
        <v>28406353</v>
      </c>
      <c r="G51" s="51">
        <v>34262408</v>
      </c>
      <c r="H51" s="52">
        <v>26665433</v>
      </c>
      <c r="I51" s="55">
        <v>0.7782708384069211</v>
      </c>
      <c r="J51" s="51">
        <v>7596975</v>
      </c>
      <c r="K51" s="51">
        <v>0</v>
      </c>
      <c r="L51" s="51">
        <v>7596975</v>
      </c>
    </row>
    <row r="52" spans="1:12" ht="19.5" customHeight="1">
      <c r="A52" s="49">
        <v>1</v>
      </c>
      <c r="B52" s="50" t="s">
        <v>68</v>
      </c>
      <c r="C52" s="51">
        <v>623044</v>
      </c>
      <c r="D52" s="52">
        <v>382929</v>
      </c>
      <c r="E52" s="53">
        <v>1668630</v>
      </c>
      <c r="F52" s="54">
        <v>2051559</v>
      </c>
      <c r="G52" s="51">
        <v>2674603</v>
      </c>
      <c r="H52" s="52">
        <v>1965155</v>
      </c>
      <c r="I52" s="55">
        <v>0.7347464277876006</v>
      </c>
      <c r="J52" s="51">
        <v>709448</v>
      </c>
      <c r="K52" s="51">
        <v>0</v>
      </c>
      <c r="L52" s="51">
        <v>709448</v>
      </c>
    </row>
    <row r="53" spans="1:12" ht="19.5" customHeight="1">
      <c r="A53" s="49">
        <v>3</v>
      </c>
      <c r="B53" s="50" t="s">
        <v>69</v>
      </c>
      <c r="C53" s="51">
        <v>5602189</v>
      </c>
      <c r="D53" s="52">
        <v>2522322</v>
      </c>
      <c r="E53" s="53">
        <v>16842123</v>
      </c>
      <c r="F53" s="54">
        <v>19364445</v>
      </c>
      <c r="G53" s="51">
        <v>24966634</v>
      </c>
      <c r="H53" s="52">
        <v>19919236</v>
      </c>
      <c r="I53" s="55">
        <v>0.7978342615187934</v>
      </c>
      <c r="J53" s="51">
        <v>5047398</v>
      </c>
      <c r="K53" s="51">
        <v>0</v>
      </c>
      <c r="L53" s="51">
        <v>5047398</v>
      </c>
    </row>
    <row r="54" spans="1:12" ht="19.5" customHeight="1">
      <c r="A54" s="49">
        <v>4</v>
      </c>
      <c r="B54" s="50" t="s">
        <v>70</v>
      </c>
      <c r="C54" s="51">
        <v>736879</v>
      </c>
      <c r="D54" s="52">
        <v>372774</v>
      </c>
      <c r="E54" s="53">
        <v>1617400</v>
      </c>
      <c r="F54" s="54">
        <v>1990174</v>
      </c>
      <c r="G54" s="51">
        <v>2727053</v>
      </c>
      <c r="H54" s="52">
        <v>2005531</v>
      </c>
      <c r="I54" s="55">
        <v>0.7354206170543807</v>
      </c>
      <c r="J54" s="51">
        <v>721522</v>
      </c>
      <c r="K54" s="51">
        <v>0</v>
      </c>
      <c r="L54" s="51">
        <v>721522</v>
      </c>
    </row>
    <row r="55" spans="1:12" ht="19.5" customHeight="1">
      <c r="A55" s="49">
        <v>3</v>
      </c>
      <c r="B55" s="50" t="s">
        <v>71</v>
      </c>
      <c r="C55" s="51">
        <v>7005777</v>
      </c>
      <c r="D55" s="52">
        <v>3388684</v>
      </c>
      <c r="E55" s="53">
        <v>14507765</v>
      </c>
      <c r="F55" s="54">
        <v>17896449</v>
      </c>
      <c r="G55" s="51">
        <v>24902226</v>
      </c>
      <c r="H55" s="52">
        <v>16937634</v>
      </c>
      <c r="I55" s="55">
        <v>0.6801654599070782</v>
      </c>
      <c r="J55" s="51">
        <v>7964592</v>
      </c>
      <c r="K55" s="51">
        <v>0</v>
      </c>
      <c r="L55" s="51">
        <v>7964592</v>
      </c>
    </row>
    <row r="56" spans="1:12" ht="19.5" customHeight="1">
      <c r="A56" s="49">
        <v>4</v>
      </c>
      <c r="B56" s="50" t="s">
        <v>72</v>
      </c>
      <c r="C56" s="51">
        <v>13894330</v>
      </c>
      <c r="D56" s="52">
        <v>12728285</v>
      </c>
      <c r="E56" s="53">
        <v>62536197</v>
      </c>
      <c r="F56" s="54">
        <v>75264482</v>
      </c>
      <c r="G56" s="51">
        <v>89158812</v>
      </c>
      <c r="H56" s="52">
        <v>77429294</v>
      </c>
      <c r="I56" s="55">
        <v>0.8684424148675287</v>
      </c>
      <c r="J56" s="51">
        <v>11729518</v>
      </c>
      <c r="K56" s="51">
        <v>0</v>
      </c>
      <c r="L56" s="51">
        <v>11729518</v>
      </c>
    </row>
    <row r="57" spans="1:12" ht="19.5" customHeight="1">
      <c r="A57" s="49">
        <v>4</v>
      </c>
      <c r="B57" s="50" t="s">
        <v>73</v>
      </c>
      <c r="C57" s="51">
        <v>1087700</v>
      </c>
      <c r="D57" s="52">
        <v>1043474</v>
      </c>
      <c r="E57" s="53">
        <v>3961643</v>
      </c>
      <c r="F57" s="54">
        <v>5005117</v>
      </c>
      <c r="G57" s="51">
        <v>6092817</v>
      </c>
      <c r="H57" s="52">
        <v>4359157</v>
      </c>
      <c r="I57" s="55">
        <v>0.7154583832076361</v>
      </c>
      <c r="J57" s="51">
        <v>1733660</v>
      </c>
      <c r="K57" s="51">
        <v>0</v>
      </c>
      <c r="L57" s="51">
        <v>1733660</v>
      </c>
    </row>
    <row r="58" spans="1:12" ht="19.5" customHeight="1">
      <c r="A58" s="49">
        <v>1</v>
      </c>
      <c r="B58" s="50" t="s">
        <v>74</v>
      </c>
      <c r="C58" s="51">
        <v>373541</v>
      </c>
      <c r="D58" s="52">
        <v>250997</v>
      </c>
      <c r="E58" s="53">
        <v>1433908</v>
      </c>
      <c r="F58" s="54">
        <v>1684905</v>
      </c>
      <c r="G58" s="51">
        <v>2058446</v>
      </c>
      <c r="H58" s="52">
        <v>1452665</v>
      </c>
      <c r="I58" s="55">
        <v>0.7057095498254509</v>
      </c>
      <c r="J58" s="51">
        <v>605781</v>
      </c>
      <c r="K58" s="51">
        <v>0</v>
      </c>
      <c r="L58" s="51">
        <v>605781</v>
      </c>
    </row>
    <row r="59" spans="1:12" ht="19.5" customHeight="1">
      <c r="A59" s="49">
        <v>2</v>
      </c>
      <c r="B59" s="50" t="s">
        <v>75</v>
      </c>
      <c r="C59" s="51">
        <v>3491729</v>
      </c>
      <c r="D59" s="52">
        <v>1510767</v>
      </c>
      <c r="E59" s="53">
        <v>7998890</v>
      </c>
      <c r="F59" s="54">
        <v>9509657</v>
      </c>
      <c r="G59" s="51">
        <v>13001386</v>
      </c>
      <c r="H59" s="52">
        <v>10630812</v>
      </c>
      <c r="I59" s="55">
        <v>0.8176675932858235</v>
      </c>
      <c r="J59" s="51">
        <v>2370574</v>
      </c>
      <c r="K59" s="51">
        <v>0</v>
      </c>
      <c r="L59" s="51">
        <v>2370574</v>
      </c>
    </row>
    <row r="60" spans="1:12" ht="19.5" customHeight="1">
      <c r="A60" s="49">
        <v>6</v>
      </c>
      <c r="B60" s="50" t="s">
        <v>76</v>
      </c>
      <c r="C60" s="51">
        <v>4798663</v>
      </c>
      <c r="D60" s="52">
        <v>2989093</v>
      </c>
      <c r="E60" s="53">
        <v>14884400</v>
      </c>
      <c r="F60" s="54">
        <v>17873493</v>
      </c>
      <c r="G60" s="51">
        <v>22672156</v>
      </c>
      <c r="H60" s="52">
        <v>18707337</v>
      </c>
      <c r="I60" s="55">
        <v>0.8251238655909037</v>
      </c>
      <c r="J60" s="51">
        <v>3964819</v>
      </c>
      <c r="K60" s="51">
        <v>1</v>
      </c>
      <c r="L60" s="51">
        <v>3964818</v>
      </c>
    </row>
    <row r="61" spans="1:12" ht="19.5" customHeight="1">
      <c r="A61" s="49">
        <v>2</v>
      </c>
      <c r="B61" s="50" t="s">
        <v>77</v>
      </c>
      <c r="C61" s="51">
        <v>1090502</v>
      </c>
      <c r="D61" s="52">
        <v>849039</v>
      </c>
      <c r="E61" s="53">
        <v>4066756</v>
      </c>
      <c r="F61" s="54">
        <v>4915795</v>
      </c>
      <c r="G61" s="51">
        <v>6006297</v>
      </c>
      <c r="H61" s="52">
        <v>5203045</v>
      </c>
      <c r="I61" s="55">
        <v>0.8662650215265745</v>
      </c>
      <c r="J61" s="51">
        <v>803252</v>
      </c>
      <c r="K61" s="51">
        <v>0</v>
      </c>
      <c r="L61" s="51">
        <v>803252</v>
      </c>
    </row>
    <row r="62" spans="1:12" ht="19.5" customHeight="1">
      <c r="A62" s="49">
        <v>5</v>
      </c>
      <c r="B62" s="50" t="s">
        <v>78</v>
      </c>
      <c r="C62" s="51">
        <v>2065742</v>
      </c>
      <c r="D62" s="52">
        <v>1510854</v>
      </c>
      <c r="E62" s="53">
        <v>6947245</v>
      </c>
      <c r="F62" s="54">
        <v>8458099</v>
      </c>
      <c r="G62" s="51">
        <v>10523841</v>
      </c>
      <c r="H62" s="52">
        <v>9249199</v>
      </c>
      <c r="I62" s="55">
        <v>0.878880534207995</v>
      </c>
      <c r="J62" s="51">
        <v>1274642</v>
      </c>
      <c r="K62" s="51">
        <v>0</v>
      </c>
      <c r="L62" s="51">
        <v>1274642</v>
      </c>
    </row>
    <row r="63" spans="1:12" ht="19.5" customHeight="1">
      <c r="A63" s="57">
        <v>4</v>
      </c>
      <c r="B63" s="58" t="s">
        <v>79</v>
      </c>
      <c r="C63" s="59">
        <v>487549</v>
      </c>
      <c r="D63" s="60">
        <v>451257</v>
      </c>
      <c r="E63" s="61">
        <v>1840072</v>
      </c>
      <c r="F63" s="62">
        <v>2291329</v>
      </c>
      <c r="G63" s="59">
        <v>2778878</v>
      </c>
      <c r="H63" s="60">
        <v>2477704</v>
      </c>
      <c r="I63" s="63">
        <v>0.8916202870367105</v>
      </c>
      <c r="J63" s="59">
        <v>301174</v>
      </c>
      <c r="K63" s="59">
        <v>0</v>
      </c>
      <c r="L63" s="59">
        <v>301174</v>
      </c>
    </row>
    <row r="64" ht="12.75">
      <c r="B64" s="64" t="s">
        <v>80</v>
      </c>
    </row>
  </sheetData>
  <mergeCells count="3">
    <mergeCell ref="D6:F6"/>
    <mergeCell ref="C5:G5"/>
    <mergeCell ref="H5:I5"/>
  </mergeCells>
  <printOptions horizontalCentered="1"/>
  <pageMargins left="0.75" right="0.25" top="0.25" bottom="0.25" header="0" footer="0"/>
  <pageSetup fitToHeight="1" fitToWidth="1"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Employment &amp; Training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Kim.Carlene</dc:creator>
  <cp:keywords/>
  <dc:description/>
  <cp:lastModifiedBy>Kim.Carlene</cp:lastModifiedBy>
  <cp:lastPrinted>2008-03-12T18:49:13Z</cp:lastPrinted>
  <dcterms:created xsi:type="dcterms:W3CDTF">2008-03-12T18:35:12Z</dcterms:created>
  <dcterms:modified xsi:type="dcterms:W3CDTF">2008-03-13T16:58:26Z</dcterms:modified>
  <cp:category/>
  <cp:version/>
  <cp:contentType/>
  <cp:contentStatus/>
</cp:coreProperties>
</file>