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20" windowWidth="15360" windowHeight="8985" activeTab="0"/>
  </bookViews>
  <sheets>
    <sheet name="Changes Annual &amp; Underpayment" sheetId="1" r:id="rId1"/>
    <sheet name="Changes Oper, agency, Fraud" sheetId="2" r:id="rId2"/>
  </sheets>
  <definedNames>
    <definedName name="_xlnm.Print_Area" localSheetId="0">'Changes Annual &amp; Underpayment'!$A$1:$I$58</definedName>
    <definedName name="_xlnm.Print_Area" localSheetId="1">'Changes Oper, agency, Fraud'!$A$1:$L$58</definedName>
    <definedName name="_xlnm.Print_Titles" localSheetId="1">'Changes Oper, agency, Fraud'!$1:$4</definedName>
  </definedNames>
  <calcPr fullCalcOnLoad="1"/>
</workbook>
</file>

<file path=xl/sharedStrings.xml><?xml version="1.0" encoding="utf-8"?>
<sst xmlns="http://schemas.openxmlformats.org/spreadsheetml/2006/main" count="152" uniqueCount="75">
  <si>
    <t>* In millions of dollars.</t>
  </si>
  <si>
    <t>Prepared by: ETA Office of Workforce Security on 28 Jun 07.</t>
  </si>
  <si>
    <t>CY 2006</t>
  </si>
  <si>
    <t>ST</t>
  </si>
  <si>
    <t>Sample</t>
  </si>
  <si>
    <t>Change</t>
  </si>
  <si>
    <t>UP Rate</t>
  </si>
  <si>
    <t>CT</t>
  </si>
  <si>
    <t>MA</t>
  </si>
  <si>
    <t>ME</t>
  </si>
  <si>
    <t>NH</t>
  </si>
  <si>
    <t>NJ</t>
  </si>
  <si>
    <t>NY</t>
  </si>
  <si>
    <t>PR</t>
  </si>
  <si>
    <t>RI</t>
  </si>
  <si>
    <t>VT</t>
  </si>
  <si>
    <t>DC</t>
  </si>
  <si>
    <t>DE</t>
  </si>
  <si>
    <t>MD</t>
  </si>
  <si>
    <t>PA</t>
  </si>
  <si>
    <t>VA</t>
  </si>
  <si>
    <t>WV</t>
  </si>
  <si>
    <t>AL</t>
  </si>
  <si>
    <t>FL</t>
  </si>
  <si>
    <t>GA</t>
  </si>
  <si>
    <t>KY</t>
  </si>
  <si>
    <t>MS</t>
  </si>
  <si>
    <t>NC</t>
  </si>
  <si>
    <t>SC</t>
  </si>
  <si>
    <t>TN</t>
  </si>
  <si>
    <t>AR</t>
  </si>
  <si>
    <t>CO</t>
  </si>
  <si>
    <t>LA</t>
  </si>
  <si>
    <t>MT</t>
  </si>
  <si>
    <t>ND</t>
  </si>
  <si>
    <t>NM</t>
  </si>
  <si>
    <t>OK</t>
  </si>
  <si>
    <t>SD</t>
  </si>
  <si>
    <t>TX</t>
  </si>
  <si>
    <t>UT</t>
  </si>
  <si>
    <t>WY</t>
  </si>
  <si>
    <t>IA</t>
  </si>
  <si>
    <t>IL</t>
  </si>
  <si>
    <t>IN</t>
  </si>
  <si>
    <t>MI</t>
  </si>
  <si>
    <t>MN</t>
  </si>
  <si>
    <t>MO</t>
  </si>
  <si>
    <t>NE</t>
  </si>
  <si>
    <t>OH</t>
  </si>
  <si>
    <t>WI</t>
  </si>
  <si>
    <t>AK</t>
  </si>
  <si>
    <t>AZ</t>
  </si>
  <si>
    <t>CA</t>
  </si>
  <si>
    <t>HI</t>
  </si>
  <si>
    <t>ID</t>
  </si>
  <si>
    <t>NV</t>
  </si>
  <si>
    <t>OR</t>
  </si>
  <si>
    <t>WA</t>
  </si>
  <si>
    <t>US</t>
  </si>
  <si>
    <t>Total Benefit Paid</t>
  </si>
  <si>
    <t>Operational</t>
  </si>
  <si>
    <t>Fraud</t>
  </si>
  <si>
    <t>Agency Resp</t>
  </si>
  <si>
    <t>% Change</t>
  </si>
  <si>
    <t>CY 2007</t>
  </si>
  <si>
    <t>CY 2006-07</t>
  </si>
  <si>
    <t>CY2007</t>
  </si>
  <si>
    <t>Benefit Paid</t>
  </si>
  <si>
    <t xml:space="preserve">CY 2007 Total </t>
  </si>
  <si>
    <t>UI Benefit Accuracy Measurement CY 2007 Data
Annual and Underpayment Rate Changes From CY 2006</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</si>
  <si>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provisions.(To compare state laws visit http://ows.doleta.gov/unemploy/uilawcompar/2008/comparison2008.asp or contact the state directly)</t>
  </si>
  <si>
    <t>UI Benefit Accuracy Measurement CY 2007 Data
Operational, Agency Responsible, and Fraud Rate Changes From CY 2006</t>
  </si>
  <si>
    <t>KS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</si>
  <si>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http://ows.doleta.gov/unemploy/uilawcompar/2008/comparison2008.asp or contact the state directly)</t>
  </si>
  <si>
    <t>Annual OP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</si>
</sst>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2"/>
      <name val="Arial"/>
      <family val="2"/>
    </font>
    <font>
      <b/>
      <sz val="10"/>
      <name val="Arial"/>
      <family val="2"/>
    </font>
    <font>
      <sz val="8"/>
      <name val="Arial"/>
      <family val="0"/>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1" xfId="0"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0" fillId="2" borderId="1" xfId="0" applyFill="1" applyBorder="1" applyAlignment="1">
      <alignment horizontal="center"/>
    </xf>
    <xf numFmtId="0" fontId="0" fillId="2" borderId="1" xfId="0" applyFont="1" applyFill="1" applyBorder="1" applyAlignment="1">
      <alignment horizontal="center"/>
    </xf>
    <xf numFmtId="0" fontId="0" fillId="2" borderId="1" xfId="0" applyFont="1" applyFill="1" applyBorder="1" applyAlignment="1">
      <alignment horizontal="center" wrapText="1"/>
    </xf>
    <xf numFmtId="0" fontId="0" fillId="0" borderId="1" xfId="0" applyFont="1" applyBorder="1" applyAlignment="1">
      <alignment/>
    </xf>
    <xf numFmtId="10" fontId="0" fillId="0" borderId="1" xfId="0" applyNumberFormat="1" applyFont="1" applyBorder="1" applyAlignment="1">
      <alignment/>
    </xf>
    <xf numFmtId="10" fontId="0" fillId="0" borderId="1" xfId="0" applyNumberFormat="1" applyFont="1" applyBorder="1" applyAlignment="1">
      <alignment horizontal="right" wrapText="1"/>
    </xf>
    <xf numFmtId="0" fontId="0" fillId="2" borderId="1" xfId="0" applyFont="1" applyFill="1" applyBorder="1" applyAlignment="1">
      <alignment/>
    </xf>
    <xf numFmtId="10" fontId="0" fillId="0" borderId="1" xfId="0" applyNumberFormat="1" applyBorder="1" applyAlignment="1">
      <alignment/>
    </xf>
    <xf numFmtId="10" fontId="0" fillId="3" borderId="1" xfId="0" applyNumberFormat="1" applyFill="1" applyBorder="1" applyAlignment="1">
      <alignment/>
    </xf>
    <xf numFmtId="0" fontId="0" fillId="3" borderId="1" xfId="0" applyFont="1" applyFill="1" applyBorder="1" applyAlignment="1">
      <alignment/>
    </xf>
    <xf numFmtId="10" fontId="0" fillId="3" borderId="1" xfId="0" applyNumberFormat="1" applyFont="1" applyFill="1" applyBorder="1" applyAlignment="1">
      <alignment/>
    </xf>
    <xf numFmtId="10" fontId="0" fillId="3" borderId="1" xfId="0" applyNumberFormat="1" applyFont="1" applyFill="1" applyBorder="1" applyAlignment="1">
      <alignment horizontal="right" wrapText="1"/>
    </xf>
    <xf numFmtId="0" fontId="0" fillId="0" borderId="1" xfId="0" applyBorder="1" applyAlignment="1">
      <alignment/>
    </xf>
    <xf numFmtId="6" fontId="0" fillId="0" borderId="1" xfId="0" applyNumberFormat="1" applyBorder="1" applyAlignment="1">
      <alignment/>
    </xf>
    <xf numFmtId="3" fontId="0" fillId="0" borderId="1" xfId="0" applyNumberFormat="1" applyBorder="1" applyAlignment="1">
      <alignment/>
    </xf>
    <xf numFmtId="3" fontId="0" fillId="3" borderId="1" xfId="0" applyNumberFormat="1" applyFill="1" applyBorder="1" applyAlignment="1">
      <alignment/>
    </xf>
    <xf numFmtId="6" fontId="0" fillId="3" borderId="1" xfId="0" applyNumberFormat="1" applyFill="1" applyBorder="1" applyAlignment="1">
      <alignment/>
    </xf>
    <xf numFmtId="10" fontId="0" fillId="0" borderId="1" xfId="0" applyNumberFormat="1" applyFill="1" applyBorder="1" applyAlignment="1">
      <alignment/>
    </xf>
    <xf numFmtId="0" fontId="0" fillId="2" borderId="2" xfId="0" applyFill="1" applyBorder="1" applyAlignment="1">
      <alignment horizontal="center"/>
    </xf>
    <xf numFmtId="0" fontId="0" fillId="2" borderId="2" xfId="0" applyFont="1" applyFill="1" applyBorder="1" applyAlignment="1">
      <alignment horizontal="center"/>
    </xf>
    <xf numFmtId="10" fontId="0" fillId="0" borderId="2" xfId="0" applyNumberFormat="1" applyFont="1" applyBorder="1" applyAlignment="1">
      <alignment horizontal="right" wrapText="1"/>
    </xf>
    <xf numFmtId="10" fontId="0" fillId="0" borderId="2" xfId="0" applyNumberFormat="1" applyFont="1" applyFill="1" applyBorder="1" applyAlignment="1">
      <alignment horizontal="right" wrapText="1"/>
    </xf>
    <xf numFmtId="10" fontId="0" fillId="3" borderId="2" xfId="0" applyNumberFormat="1" applyFont="1" applyFill="1" applyBorder="1" applyAlignment="1">
      <alignment horizontal="right" wrapText="1"/>
    </xf>
    <xf numFmtId="0" fontId="0" fillId="2" borderId="3" xfId="0" applyFill="1" applyBorder="1" applyAlignment="1">
      <alignment horizontal="center"/>
    </xf>
    <xf numFmtId="0" fontId="0" fillId="2" borderId="3" xfId="0" applyFont="1" applyFill="1" applyBorder="1" applyAlignment="1">
      <alignment horizontal="center"/>
    </xf>
    <xf numFmtId="10" fontId="0" fillId="0" borderId="3" xfId="0" applyNumberFormat="1" applyFont="1" applyBorder="1" applyAlignment="1">
      <alignment/>
    </xf>
    <xf numFmtId="0" fontId="0" fillId="0" borderId="3" xfId="0" applyFont="1" applyBorder="1" applyAlignment="1">
      <alignment/>
    </xf>
    <xf numFmtId="10" fontId="0" fillId="3" borderId="3" xfId="0" applyNumberFormat="1" applyFont="1" applyFill="1" applyBorder="1" applyAlignment="1">
      <alignment/>
    </xf>
    <xf numFmtId="0" fontId="2" fillId="4" borderId="2" xfId="0" applyFont="1" applyFill="1" applyBorder="1" applyAlignment="1">
      <alignment horizontal="left" wrapText="1"/>
    </xf>
    <xf numFmtId="0" fontId="2" fillId="4" borderId="4" xfId="0" applyFont="1" applyFill="1" applyBorder="1" applyAlignment="1">
      <alignment horizontal="left" wrapText="1"/>
    </xf>
    <xf numFmtId="0" fontId="2" fillId="4" borderId="5" xfId="0" applyFont="1" applyFill="1" applyBorder="1" applyAlignment="1">
      <alignment horizontal="left" wrapText="1"/>
    </xf>
    <xf numFmtId="0" fontId="1" fillId="2" borderId="1" xfId="0" applyFont="1" applyFill="1" applyBorder="1" applyAlignment="1">
      <alignment horizontal="center" wrapText="1"/>
    </xf>
    <xf numFmtId="0" fontId="2" fillId="4" borderId="1"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99"/>
  <sheetViews>
    <sheetView tabSelected="1" workbookViewId="0" topLeftCell="A1">
      <pane ySplit="4" topLeftCell="BM5" activePane="bottomLeft" state="frozen"/>
      <selection pane="topLeft" activeCell="A21" sqref="A21"/>
      <selection pane="bottomLeft" activeCell="A5" sqref="A5"/>
    </sheetView>
  </sheetViews>
  <sheetFormatPr defaultColWidth="9.140625" defaultRowHeight="12.75"/>
  <cols>
    <col min="1" max="1" width="6.421875" style="0" customWidth="1"/>
    <col min="2" max="2" width="10.140625" style="0" customWidth="1"/>
    <col min="3" max="3" width="20.28125" style="0" customWidth="1"/>
    <col min="4" max="4" width="12.421875" style="0" customWidth="1"/>
    <col min="5" max="5" width="11.57421875" style="0" customWidth="1"/>
    <col min="6" max="6" width="13.28125" style="0" customWidth="1"/>
    <col min="7" max="7" width="12.8515625" style="0" customWidth="1"/>
    <col min="8" max="8" width="12.57421875" style="0" customWidth="1"/>
    <col min="9" max="9" width="13.28125" style="0" customWidth="1"/>
  </cols>
  <sheetData>
    <row r="1" spans="1:9" ht="30.75" customHeight="1">
      <c r="A1" s="36" t="s">
        <v>69</v>
      </c>
      <c r="B1" s="36"/>
      <c r="C1" s="36"/>
      <c r="D1" s="36"/>
      <c r="E1" s="36"/>
      <c r="F1" s="36"/>
      <c r="G1" s="36"/>
      <c r="H1" s="36"/>
      <c r="I1" s="36"/>
    </row>
    <row r="2" spans="1:22" ht="104.25" customHeight="1">
      <c r="A2" s="33" t="s">
        <v>70</v>
      </c>
      <c r="B2" s="34"/>
      <c r="C2" s="34"/>
      <c r="D2" s="34"/>
      <c r="E2" s="34"/>
      <c r="F2" s="34"/>
      <c r="G2" s="34"/>
      <c r="H2" s="34"/>
      <c r="I2" s="35"/>
      <c r="J2" s="2"/>
      <c r="K2" s="2"/>
      <c r="L2" s="3"/>
      <c r="M2" s="3"/>
      <c r="N2" s="3"/>
      <c r="O2" s="3"/>
      <c r="P2" s="3"/>
      <c r="Q2" s="3"/>
      <c r="R2" s="3"/>
      <c r="S2" s="3"/>
      <c r="T2" s="3"/>
      <c r="U2" s="4"/>
      <c r="V2" s="4"/>
    </row>
    <row r="3" spans="1:9" ht="12.75">
      <c r="A3" s="6"/>
      <c r="B3" s="6" t="s">
        <v>64</v>
      </c>
      <c r="C3" s="6" t="s">
        <v>64</v>
      </c>
      <c r="D3" s="6" t="s">
        <v>2</v>
      </c>
      <c r="E3" s="6" t="s">
        <v>64</v>
      </c>
      <c r="F3" s="24" t="s">
        <v>65</v>
      </c>
      <c r="G3" s="29" t="s">
        <v>2</v>
      </c>
      <c r="H3" s="6" t="s">
        <v>64</v>
      </c>
      <c r="I3" s="6" t="s">
        <v>65</v>
      </c>
    </row>
    <row r="4" spans="1:9" ht="25.5">
      <c r="A4" s="6" t="s">
        <v>3</v>
      </c>
      <c r="B4" s="6" t="s">
        <v>4</v>
      </c>
      <c r="C4" s="7" t="s">
        <v>59</v>
      </c>
      <c r="D4" s="7" t="s">
        <v>74</v>
      </c>
      <c r="E4" s="7" t="s">
        <v>74</v>
      </c>
      <c r="F4" s="24" t="s">
        <v>63</v>
      </c>
      <c r="G4" s="29" t="s">
        <v>6</v>
      </c>
      <c r="H4" s="6" t="s">
        <v>6</v>
      </c>
      <c r="I4" s="6" t="s">
        <v>63</v>
      </c>
    </row>
    <row r="5" spans="1:9" ht="12.75">
      <c r="A5" s="8" t="s">
        <v>50</v>
      </c>
      <c r="B5" s="17">
        <v>480</v>
      </c>
      <c r="C5" s="18">
        <v>107936389</v>
      </c>
      <c r="D5" s="9">
        <v>0.16063</v>
      </c>
      <c r="E5" s="12">
        <v>0.0996</v>
      </c>
      <c r="F5" s="25">
        <f aca="true" t="shared" si="0" ref="F5:F56">E5-D5</f>
        <v>-0.06103</v>
      </c>
      <c r="G5" s="30">
        <v>0.00649</v>
      </c>
      <c r="H5" s="12">
        <v>0.00726</v>
      </c>
      <c r="I5" s="10">
        <f aca="true" t="shared" si="1" ref="I5:I55">H5-G5</f>
        <v>0.0007699999999999999</v>
      </c>
    </row>
    <row r="6" spans="1:9" ht="12.75">
      <c r="A6" s="8" t="s">
        <v>22</v>
      </c>
      <c r="B6" s="17">
        <v>480</v>
      </c>
      <c r="C6" s="18">
        <v>230612297</v>
      </c>
      <c r="D6" s="9">
        <v>0.12847</v>
      </c>
      <c r="E6" s="12">
        <v>0.1167</v>
      </c>
      <c r="F6" s="25">
        <f t="shared" si="0"/>
        <v>-0.011770000000000003</v>
      </c>
      <c r="G6" s="30">
        <v>0.00171</v>
      </c>
      <c r="H6" s="12">
        <v>0.00138</v>
      </c>
      <c r="I6" s="10">
        <f t="shared" si="1"/>
        <v>-0.00033</v>
      </c>
    </row>
    <row r="7" spans="1:9" ht="12.75">
      <c r="A7" s="8" t="s">
        <v>30</v>
      </c>
      <c r="B7" s="17">
        <v>480</v>
      </c>
      <c r="C7" s="18">
        <v>300311480</v>
      </c>
      <c r="D7" s="9">
        <v>0.11791</v>
      </c>
      <c r="E7" s="12">
        <v>0.0926</v>
      </c>
      <c r="F7" s="25">
        <f t="shared" si="0"/>
        <v>-0.02531</v>
      </c>
      <c r="G7" s="30">
        <v>0.00706</v>
      </c>
      <c r="H7" s="12">
        <v>0.00427</v>
      </c>
      <c r="I7" s="10">
        <f t="shared" si="1"/>
        <v>-0.00279</v>
      </c>
    </row>
    <row r="8" spans="1:9" ht="12.75">
      <c r="A8" s="8" t="s">
        <v>51</v>
      </c>
      <c r="B8" s="17">
        <v>481</v>
      </c>
      <c r="C8" s="18">
        <v>270174480</v>
      </c>
      <c r="D8" s="9">
        <v>0.21284</v>
      </c>
      <c r="E8" s="12">
        <v>0.1802</v>
      </c>
      <c r="F8" s="25">
        <f t="shared" si="0"/>
        <v>-0.03264</v>
      </c>
      <c r="G8" s="30">
        <v>0.00203</v>
      </c>
      <c r="H8" s="12">
        <v>0.00223</v>
      </c>
      <c r="I8" s="10">
        <f t="shared" si="1"/>
        <v>0.0002000000000000001</v>
      </c>
    </row>
    <row r="9" spans="1:9" ht="12.75">
      <c r="A9" s="8" t="s">
        <v>52</v>
      </c>
      <c r="B9" s="19">
        <v>1044</v>
      </c>
      <c r="C9" s="18">
        <v>5007138790</v>
      </c>
      <c r="D9" s="9">
        <v>0.06383</v>
      </c>
      <c r="E9" s="12">
        <v>0.0578</v>
      </c>
      <c r="F9" s="25">
        <f t="shared" si="0"/>
        <v>-0.006030000000000001</v>
      </c>
      <c r="G9" s="30">
        <v>0.00405</v>
      </c>
      <c r="H9" s="12">
        <v>0.00519</v>
      </c>
      <c r="I9" s="10">
        <f t="shared" si="1"/>
        <v>0.0011400000000000004</v>
      </c>
    </row>
    <row r="10" spans="1:9" ht="12.75">
      <c r="A10" s="8" t="s">
        <v>31</v>
      </c>
      <c r="B10" s="17">
        <v>477</v>
      </c>
      <c r="C10" s="18">
        <v>308082435</v>
      </c>
      <c r="D10" s="9">
        <v>0.15062</v>
      </c>
      <c r="E10" s="12">
        <v>0.175</v>
      </c>
      <c r="F10" s="25">
        <f t="shared" si="0"/>
        <v>0.024379999999999985</v>
      </c>
      <c r="G10" s="30">
        <v>0.00412</v>
      </c>
      <c r="H10" s="12">
        <v>0.00607</v>
      </c>
      <c r="I10" s="10">
        <f t="shared" si="1"/>
        <v>0.0019499999999999995</v>
      </c>
    </row>
    <row r="11" spans="1:9" ht="12.75">
      <c r="A11" s="8" t="s">
        <v>7</v>
      </c>
      <c r="B11" s="17">
        <v>475</v>
      </c>
      <c r="C11" s="18">
        <v>552664329</v>
      </c>
      <c r="D11" s="9">
        <v>0.04228</v>
      </c>
      <c r="E11" s="12">
        <v>0.0509</v>
      </c>
      <c r="F11" s="25">
        <f t="shared" si="0"/>
        <v>0.008620000000000003</v>
      </c>
      <c r="G11" s="30">
        <v>0.00661</v>
      </c>
      <c r="H11" s="12">
        <v>0.00424</v>
      </c>
      <c r="I11" s="10">
        <f t="shared" si="1"/>
        <v>-0.0023700000000000006</v>
      </c>
    </row>
    <row r="12" spans="1:9" ht="12.75">
      <c r="A12" s="8" t="s">
        <v>16</v>
      </c>
      <c r="B12" s="17">
        <v>360</v>
      </c>
      <c r="C12" s="18">
        <v>97159601</v>
      </c>
      <c r="D12" s="9">
        <v>0.09434</v>
      </c>
      <c r="E12" s="12">
        <v>0.0743</v>
      </c>
      <c r="F12" s="25">
        <f t="shared" si="0"/>
        <v>-0.02003999999999999</v>
      </c>
      <c r="G12" s="30">
        <v>0.00627</v>
      </c>
      <c r="H12" s="12">
        <v>0.0084</v>
      </c>
      <c r="I12" s="10">
        <f t="shared" si="1"/>
        <v>0.002129999999999999</v>
      </c>
    </row>
    <row r="13" spans="1:9" ht="12.75">
      <c r="A13" s="8" t="s">
        <v>17</v>
      </c>
      <c r="B13" s="17">
        <v>360</v>
      </c>
      <c r="C13" s="18">
        <v>101454749</v>
      </c>
      <c r="D13" s="9">
        <v>0.11363</v>
      </c>
      <c r="E13" s="12">
        <v>0.1012</v>
      </c>
      <c r="F13" s="25">
        <f t="shared" si="0"/>
        <v>-0.012429999999999997</v>
      </c>
      <c r="G13" s="30">
        <v>0.01322</v>
      </c>
      <c r="H13" s="12">
        <v>0.00551</v>
      </c>
      <c r="I13" s="10">
        <f t="shared" si="1"/>
        <v>-0.007710000000000001</v>
      </c>
    </row>
    <row r="14" spans="1:9" ht="12.75">
      <c r="A14" s="8" t="s">
        <v>23</v>
      </c>
      <c r="B14" s="17">
        <v>480</v>
      </c>
      <c r="C14" s="18">
        <v>1133031716</v>
      </c>
      <c r="D14" s="9">
        <v>0.08979</v>
      </c>
      <c r="E14" s="12">
        <v>0.0466</v>
      </c>
      <c r="F14" s="25">
        <f t="shared" si="0"/>
        <v>-0.04318999999999999</v>
      </c>
      <c r="G14" s="30">
        <v>0.00168</v>
      </c>
      <c r="H14" s="12">
        <v>0.00269</v>
      </c>
      <c r="I14" s="10">
        <f t="shared" si="1"/>
        <v>0.00101</v>
      </c>
    </row>
    <row r="15" spans="1:9" ht="12.75">
      <c r="A15" s="8" t="s">
        <v>24</v>
      </c>
      <c r="B15" s="17">
        <v>480</v>
      </c>
      <c r="C15" s="18">
        <v>625378571</v>
      </c>
      <c r="D15" s="9">
        <v>0.07045</v>
      </c>
      <c r="E15" s="12">
        <v>0.0617</v>
      </c>
      <c r="F15" s="25">
        <f t="shared" si="0"/>
        <v>-0.00875</v>
      </c>
      <c r="G15" s="30">
        <v>0.01234</v>
      </c>
      <c r="H15" s="12">
        <v>0.00874</v>
      </c>
      <c r="I15" s="10">
        <f t="shared" si="1"/>
        <v>-0.0036000000000000008</v>
      </c>
    </row>
    <row r="16" spans="1:9" ht="12.75">
      <c r="A16" s="8" t="s">
        <v>53</v>
      </c>
      <c r="B16" s="17">
        <v>400</v>
      </c>
      <c r="C16" s="18">
        <v>121592782</v>
      </c>
      <c r="D16" s="9">
        <v>0.08269</v>
      </c>
      <c r="E16" s="12">
        <v>0.0716</v>
      </c>
      <c r="F16" s="25">
        <f t="shared" si="0"/>
        <v>-0.011090000000000003</v>
      </c>
      <c r="G16" s="30">
        <v>0.00238</v>
      </c>
      <c r="H16" s="12">
        <v>0.00488</v>
      </c>
      <c r="I16" s="10">
        <f t="shared" si="1"/>
        <v>0.0024999999999999996</v>
      </c>
    </row>
    <row r="17" spans="1:9" ht="12.75">
      <c r="A17" s="8" t="s">
        <v>41</v>
      </c>
      <c r="B17" s="17">
        <v>480</v>
      </c>
      <c r="C17" s="18">
        <v>333328012</v>
      </c>
      <c r="D17" s="9">
        <v>0.10129</v>
      </c>
      <c r="E17" s="12">
        <v>0.1202</v>
      </c>
      <c r="F17" s="25">
        <f t="shared" si="0"/>
        <v>0.018909999999999996</v>
      </c>
      <c r="G17" s="30">
        <v>0.01248</v>
      </c>
      <c r="H17" s="12">
        <v>0.01301</v>
      </c>
      <c r="I17" s="10">
        <f t="shared" si="1"/>
        <v>0.000530000000000001</v>
      </c>
    </row>
    <row r="18" spans="1:9" ht="12.75">
      <c r="A18" s="8" t="s">
        <v>54</v>
      </c>
      <c r="B18" s="17">
        <v>483</v>
      </c>
      <c r="C18" s="18">
        <v>128070829</v>
      </c>
      <c r="D18" s="9">
        <v>0.12331</v>
      </c>
      <c r="E18" s="12">
        <v>0.1113</v>
      </c>
      <c r="F18" s="25">
        <f t="shared" si="0"/>
        <v>-0.012010000000000007</v>
      </c>
      <c r="G18" s="30">
        <v>0.01144</v>
      </c>
      <c r="H18" s="12">
        <v>0.00392</v>
      </c>
      <c r="I18" s="10">
        <f t="shared" si="1"/>
        <v>-0.007520000000000001</v>
      </c>
    </row>
    <row r="19" spans="1:9" ht="12.75">
      <c r="A19" s="8" t="s">
        <v>42</v>
      </c>
      <c r="B19" s="17">
        <v>564</v>
      </c>
      <c r="C19" s="18">
        <v>1907648294</v>
      </c>
      <c r="D19" s="9">
        <v>0.11116</v>
      </c>
      <c r="E19" s="12">
        <v>0.1332</v>
      </c>
      <c r="F19" s="25">
        <f t="shared" si="0"/>
        <v>0.022040000000000018</v>
      </c>
      <c r="G19" s="30">
        <v>0.00738</v>
      </c>
      <c r="H19" s="12">
        <v>0.00781</v>
      </c>
      <c r="I19" s="10">
        <f t="shared" si="1"/>
        <v>0.0004299999999999998</v>
      </c>
    </row>
    <row r="20" spans="1:9" ht="12.75">
      <c r="A20" s="8" t="s">
        <v>43</v>
      </c>
      <c r="B20" s="17">
        <v>480</v>
      </c>
      <c r="C20" s="18">
        <v>731010100</v>
      </c>
      <c r="D20" s="9">
        <v>0.10852</v>
      </c>
      <c r="E20" s="12">
        <v>0.1811</v>
      </c>
      <c r="F20" s="25">
        <f t="shared" si="0"/>
        <v>0.07258</v>
      </c>
      <c r="G20" s="30">
        <v>0.00834</v>
      </c>
      <c r="H20" s="12">
        <v>0.00025</v>
      </c>
      <c r="I20" s="10">
        <f t="shared" si="1"/>
        <v>-0.00809</v>
      </c>
    </row>
    <row r="21" spans="1:9" ht="12.75">
      <c r="A21" s="8" t="s">
        <v>72</v>
      </c>
      <c r="B21" s="17">
        <v>495</v>
      </c>
      <c r="C21" s="18">
        <v>230843959</v>
      </c>
      <c r="D21" s="9">
        <v>0.41115</v>
      </c>
      <c r="E21" s="12">
        <v>0.0422</v>
      </c>
      <c r="F21" s="25">
        <f t="shared" si="0"/>
        <v>-0.36895</v>
      </c>
      <c r="G21" s="30">
        <v>0.00304</v>
      </c>
      <c r="H21" s="12">
        <v>0.00221</v>
      </c>
      <c r="I21" s="10">
        <f t="shared" si="1"/>
        <v>-0.00083</v>
      </c>
    </row>
    <row r="22" spans="1:9" ht="12.75">
      <c r="A22" s="8" t="s">
        <v>25</v>
      </c>
      <c r="B22" s="17">
        <v>485</v>
      </c>
      <c r="C22" s="18">
        <v>396367539</v>
      </c>
      <c r="D22" s="9">
        <v>0.05609</v>
      </c>
      <c r="E22" s="12">
        <v>0.0369</v>
      </c>
      <c r="F22" s="25">
        <f t="shared" si="0"/>
        <v>-0.01919</v>
      </c>
      <c r="G22" s="30">
        <v>0.00649</v>
      </c>
      <c r="H22" s="12">
        <v>0.00395</v>
      </c>
      <c r="I22" s="10">
        <f t="shared" si="1"/>
        <v>-0.0025399999999999997</v>
      </c>
    </row>
    <row r="23" spans="1:9" ht="12.75">
      <c r="A23" s="8" t="s">
        <v>32</v>
      </c>
      <c r="B23" s="17">
        <v>480</v>
      </c>
      <c r="C23" s="18">
        <v>159544344</v>
      </c>
      <c r="D23" s="9">
        <v>0.3673</v>
      </c>
      <c r="E23" s="12">
        <v>0.4651</v>
      </c>
      <c r="F23" s="25">
        <f t="shared" si="0"/>
        <v>0.0978</v>
      </c>
      <c r="G23" s="30">
        <v>0.0222</v>
      </c>
      <c r="H23" s="12">
        <v>0.01987</v>
      </c>
      <c r="I23" s="10">
        <f t="shared" si="1"/>
        <v>-0.002330000000000002</v>
      </c>
    </row>
    <row r="24" spans="1:9" ht="12.75">
      <c r="A24" s="8" t="s">
        <v>8</v>
      </c>
      <c r="B24" s="17">
        <v>683</v>
      </c>
      <c r="C24" s="18">
        <v>1429708631</v>
      </c>
      <c r="D24" s="9">
        <v>0.05231</v>
      </c>
      <c r="E24" s="12">
        <v>0.0392</v>
      </c>
      <c r="F24" s="25">
        <f t="shared" si="0"/>
        <v>-0.013110000000000004</v>
      </c>
      <c r="G24" s="30">
        <v>0.01649</v>
      </c>
      <c r="H24" s="12">
        <v>0.01874</v>
      </c>
      <c r="I24" s="10">
        <f t="shared" si="1"/>
        <v>0.0022499999999999985</v>
      </c>
    </row>
    <row r="25" spans="1:9" ht="12.75">
      <c r="A25" s="8" t="s">
        <v>18</v>
      </c>
      <c r="B25" s="17">
        <v>480</v>
      </c>
      <c r="C25" s="18">
        <v>439663744</v>
      </c>
      <c r="D25" s="9">
        <v>0.10908</v>
      </c>
      <c r="E25" s="12">
        <v>0.0987</v>
      </c>
      <c r="F25" s="25">
        <f t="shared" si="0"/>
        <v>-0.01038</v>
      </c>
      <c r="G25" s="30">
        <v>0.00061</v>
      </c>
      <c r="H25" s="12">
        <v>0.00205</v>
      </c>
      <c r="I25" s="10">
        <f t="shared" si="1"/>
        <v>0.0014400000000000003</v>
      </c>
    </row>
    <row r="26" spans="1:9" ht="12.75">
      <c r="A26" s="8" t="s">
        <v>9</v>
      </c>
      <c r="B26" s="17">
        <v>360</v>
      </c>
      <c r="C26" s="18">
        <v>114418407</v>
      </c>
      <c r="D26" s="9">
        <v>0.07278</v>
      </c>
      <c r="E26" s="12">
        <v>0.1015</v>
      </c>
      <c r="F26" s="25">
        <f t="shared" si="0"/>
        <v>0.02872000000000001</v>
      </c>
      <c r="G26" s="30">
        <v>0.0014</v>
      </c>
      <c r="H26" s="12">
        <v>0.0013</v>
      </c>
      <c r="I26" s="10">
        <f t="shared" si="1"/>
        <v>-0.00010000000000000005</v>
      </c>
    </row>
    <row r="27" spans="1:9" ht="12.75">
      <c r="A27" s="8" t="s">
        <v>44</v>
      </c>
      <c r="B27" s="17">
        <v>480</v>
      </c>
      <c r="C27" s="18">
        <v>1737449091</v>
      </c>
      <c r="D27" s="9">
        <v>0.11698</v>
      </c>
      <c r="E27" s="12">
        <v>0.0921</v>
      </c>
      <c r="F27" s="25">
        <f t="shared" si="0"/>
        <v>-0.02488</v>
      </c>
      <c r="G27" s="30">
        <v>0.00456</v>
      </c>
      <c r="H27" s="12">
        <v>0.00492</v>
      </c>
      <c r="I27" s="10">
        <f t="shared" si="1"/>
        <v>0.0003600000000000001</v>
      </c>
    </row>
    <row r="28" spans="1:9" ht="12.75">
      <c r="A28" s="8" t="s">
        <v>45</v>
      </c>
      <c r="B28" s="17">
        <v>480</v>
      </c>
      <c r="C28" s="18">
        <v>742347121</v>
      </c>
      <c r="D28" s="9">
        <v>0.11734</v>
      </c>
      <c r="E28" s="12">
        <v>0.1093</v>
      </c>
      <c r="F28" s="25">
        <f t="shared" si="0"/>
        <v>-0.008040000000000005</v>
      </c>
      <c r="G28" s="30">
        <v>0.00843</v>
      </c>
      <c r="H28" s="12">
        <v>0.00802</v>
      </c>
      <c r="I28" s="10">
        <f t="shared" si="1"/>
        <v>-0.00041000000000000064</v>
      </c>
    </row>
    <row r="29" spans="1:9" ht="12.75">
      <c r="A29" s="8" t="s">
        <v>46</v>
      </c>
      <c r="B29" s="17">
        <v>480</v>
      </c>
      <c r="C29" s="18">
        <v>423533672</v>
      </c>
      <c r="D29" s="9">
        <v>0.1007</v>
      </c>
      <c r="E29" s="12">
        <v>0.0695</v>
      </c>
      <c r="F29" s="25">
        <f t="shared" si="0"/>
        <v>-0.03119999999999999</v>
      </c>
      <c r="G29" s="30">
        <v>0.00101</v>
      </c>
      <c r="H29" s="12">
        <v>0.00364</v>
      </c>
      <c r="I29" s="10">
        <f t="shared" si="1"/>
        <v>0.00263</v>
      </c>
    </row>
    <row r="30" spans="1:9" ht="12.75">
      <c r="A30" s="8" t="s">
        <v>26</v>
      </c>
      <c r="B30" s="17">
        <v>479</v>
      </c>
      <c r="C30" s="18">
        <v>138279256</v>
      </c>
      <c r="D30" s="9">
        <v>0.11249</v>
      </c>
      <c r="E30" s="12">
        <v>0.0948</v>
      </c>
      <c r="F30" s="25">
        <f t="shared" si="0"/>
        <v>-0.01769000000000001</v>
      </c>
      <c r="G30" s="30">
        <v>0.00268</v>
      </c>
      <c r="H30" s="12">
        <v>0.00599</v>
      </c>
      <c r="I30" s="10">
        <f t="shared" si="1"/>
        <v>0.0033099999999999996</v>
      </c>
    </row>
    <row r="31" spans="1:9" ht="12.75">
      <c r="A31" s="8" t="s">
        <v>33</v>
      </c>
      <c r="B31" s="17">
        <v>360</v>
      </c>
      <c r="C31" s="18">
        <v>66280549</v>
      </c>
      <c r="D31" s="9">
        <v>0.10927</v>
      </c>
      <c r="E31" s="12">
        <v>0.074</v>
      </c>
      <c r="F31" s="25">
        <f t="shared" si="0"/>
        <v>-0.03527000000000001</v>
      </c>
      <c r="G31" s="30">
        <v>0.01094</v>
      </c>
      <c r="H31" s="12">
        <v>0.00421</v>
      </c>
      <c r="I31" s="10">
        <f t="shared" si="1"/>
        <v>-0.00673</v>
      </c>
    </row>
    <row r="32" spans="1:9" ht="12.75">
      <c r="A32" s="8" t="s">
        <v>27</v>
      </c>
      <c r="B32" s="17">
        <v>520</v>
      </c>
      <c r="C32" s="18">
        <v>914579224</v>
      </c>
      <c r="D32" s="9">
        <v>0.07568</v>
      </c>
      <c r="E32" s="12">
        <v>0.0953</v>
      </c>
      <c r="F32" s="25">
        <f t="shared" si="0"/>
        <v>0.01962</v>
      </c>
      <c r="G32" s="30">
        <v>0.00216</v>
      </c>
      <c r="H32" s="12">
        <v>0.00265</v>
      </c>
      <c r="I32" s="10">
        <f t="shared" si="1"/>
        <v>0.00049</v>
      </c>
    </row>
    <row r="33" spans="1:9" ht="12.75">
      <c r="A33" s="8" t="s">
        <v>34</v>
      </c>
      <c r="B33" s="17">
        <v>360</v>
      </c>
      <c r="C33" s="18">
        <v>39756539</v>
      </c>
      <c r="D33" s="9">
        <v>0.03447</v>
      </c>
      <c r="E33" s="12">
        <v>0.0563</v>
      </c>
      <c r="F33" s="25">
        <f t="shared" si="0"/>
        <v>0.021830000000000002</v>
      </c>
      <c r="G33" s="30">
        <v>0.00212</v>
      </c>
      <c r="H33" s="12">
        <v>0.0021</v>
      </c>
      <c r="I33" s="10">
        <f t="shared" si="1"/>
        <v>-2.0000000000000052E-05</v>
      </c>
    </row>
    <row r="34" spans="1:9" ht="12.75">
      <c r="A34" s="8" t="s">
        <v>47</v>
      </c>
      <c r="B34" s="17">
        <v>482</v>
      </c>
      <c r="C34" s="18">
        <v>80468539</v>
      </c>
      <c r="D34" s="9">
        <v>0.11565</v>
      </c>
      <c r="E34" s="12">
        <v>0.1189</v>
      </c>
      <c r="F34" s="25">
        <f t="shared" si="0"/>
        <v>0.003250000000000003</v>
      </c>
      <c r="G34" s="30">
        <v>0.00747</v>
      </c>
      <c r="H34" s="12">
        <v>0.0019</v>
      </c>
      <c r="I34" s="10">
        <f t="shared" si="1"/>
        <v>-0.00557</v>
      </c>
    </row>
    <row r="35" spans="1:9" ht="12.75">
      <c r="A35" s="8" t="s">
        <v>10</v>
      </c>
      <c r="B35" s="17">
        <v>364</v>
      </c>
      <c r="C35" s="18">
        <v>83171186</v>
      </c>
      <c r="D35" s="9">
        <v>0.06361</v>
      </c>
      <c r="E35" s="12">
        <v>0.0654</v>
      </c>
      <c r="F35" s="25">
        <f t="shared" si="0"/>
        <v>0.00179</v>
      </c>
      <c r="G35" s="30">
        <v>0.00685</v>
      </c>
      <c r="H35" s="12">
        <v>0.01028</v>
      </c>
      <c r="I35" s="10">
        <f t="shared" si="1"/>
        <v>0.003429999999999999</v>
      </c>
    </row>
    <row r="36" spans="1:9" ht="12.75">
      <c r="A36" s="8" t="s">
        <v>11</v>
      </c>
      <c r="B36" s="17">
        <v>484</v>
      </c>
      <c r="C36" s="18">
        <v>1928565160</v>
      </c>
      <c r="D36" s="9">
        <v>0.09461</v>
      </c>
      <c r="E36" s="12">
        <v>0.0927</v>
      </c>
      <c r="F36" s="25">
        <f t="shared" si="0"/>
        <v>-0.001909999999999995</v>
      </c>
      <c r="G36" s="30">
        <v>0.01738</v>
      </c>
      <c r="H36" s="12">
        <v>0.01503</v>
      </c>
      <c r="I36" s="10">
        <f t="shared" si="1"/>
        <v>-0.0023499999999999997</v>
      </c>
    </row>
    <row r="37" spans="1:9" ht="12.75">
      <c r="A37" s="8" t="s">
        <v>35</v>
      </c>
      <c r="B37" s="17">
        <v>480</v>
      </c>
      <c r="C37" s="18">
        <v>119803236</v>
      </c>
      <c r="D37" s="9">
        <v>0.12714</v>
      </c>
      <c r="E37" s="12">
        <v>0.2351</v>
      </c>
      <c r="F37" s="25">
        <f t="shared" si="0"/>
        <v>0.10796</v>
      </c>
      <c r="G37" s="30">
        <v>0.00527</v>
      </c>
      <c r="H37" s="12">
        <v>0.01625</v>
      </c>
      <c r="I37" s="10">
        <f t="shared" si="1"/>
        <v>0.01098</v>
      </c>
    </row>
    <row r="38" spans="1:9" ht="12.75">
      <c r="A38" s="8" t="s">
        <v>55</v>
      </c>
      <c r="B38" s="17">
        <v>483</v>
      </c>
      <c r="C38" s="18">
        <v>339202046</v>
      </c>
      <c r="D38" s="9">
        <v>0.08268</v>
      </c>
      <c r="E38" s="12">
        <v>0.0913</v>
      </c>
      <c r="F38" s="25">
        <f t="shared" si="0"/>
        <v>0.008620000000000003</v>
      </c>
      <c r="G38" s="30">
        <v>0.002</v>
      </c>
      <c r="H38" s="12">
        <v>0.00521</v>
      </c>
      <c r="I38" s="10">
        <f t="shared" si="1"/>
        <v>0.00321</v>
      </c>
    </row>
    <row r="39" spans="1:9" ht="12.75">
      <c r="A39" s="8" t="s">
        <v>12</v>
      </c>
      <c r="B39" s="17">
        <v>483</v>
      </c>
      <c r="C39" s="18">
        <v>2253146925</v>
      </c>
      <c r="D39" s="9">
        <v>0.10505</v>
      </c>
      <c r="E39" s="12">
        <v>0.0776</v>
      </c>
      <c r="F39" s="25">
        <f t="shared" si="0"/>
        <v>-0.027450000000000002</v>
      </c>
      <c r="G39" s="30">
        <v>0.00564</v>
      </c>
      <c r="H39" s="12">
        <v>0.00327</v>
      </c>
      <c r="I39" s="10">
        <f t="shared" si="1"/>
        <v>-0.00237</v>
      </c>
    </row>
    <row r="40" spans="1:9" ht="12.75">
      <c r="A40" s="8" t="s">
        <v>48</v>
      </c>
      <c r="B40" s="17">
        <v>486</v>
      </c>
      <c r="C40" s="18">
        <v>1160493055</v>
      </c>
      <c r="D40" s="9">
        <v>0.16307</v>
      </c>
      <c r="E40" s="12">
        <v>0.1412</v>
      </c>
      <c r="F40" s="25">
        <f t="shared" si="0"/>
        <v>-0.02187</v>
      </c>
      <c r="G40" s="30">
        <v>0.00947</v>
      </c>
      <c r="H40" s="12">
        <v>0.00912</v>
      </c>
      <c r="I40" s="10">
        <f t="shared" si="1"/>
        <v>-0.0003499999999999996</v>
      </c>
    </row>
    <row r="41" spans="1:9" ht="12.75">
      <c r="A41" s="8" t="s">
        <v>36</v>
      </c>
      <c r="B41" s="17">
        <v>480</v>
      </c>
      <c r="C41" s="18">
        <v>159435984</v>
      </c>
      <c r="D41" s="9">
        <v>0.04808</v>
      </c>
      <c r="E41" s="12">
        <v>0.0467</v>
      </c>
      <c r="F41" s="25">
        <f t="shared" si="0"/>
        <v>-0.0013799999999999993</v>
      </c>
      <c r="G41" s="30">
        <v>0.00217</v>
      </c>
      <c r="H41" s="12">
        <v>0.00219</v>
      </c>
      <c r="I41" s="10">
        <f t="shared" si="1"/>
        <v>2.0000000000000052E-05</v>
      </c>
    </row>
    <row r="42" spans="1:9" ht="12.75">
      <c r="A42" s="8" t="s">
        <v>56</v>
      </c>
      <c r="B42" s="17">
        <v>481</v>
      </c>
      <c r="C42" s="18">
        <v>539856247</v>
      </c>
      <c r="D42" s="9">
        <v>0.12251</v>
      </c>
      <c r="E42" s="12">
        <v>0.1647</v>
      </c>
      <c r="F42" s="25">
        <f t="shared" si="0"/>
        <v>0.04219000000000002</v>
      </c>
      <c r="G42" s="30">
        <v>0.00606</v>
      </c>
      <c r="H42" s="12">
        <v>0.00882</v>
      </c>
      <c r="I42" s="10">
        <f t="shared" si="1"/>
        <v>0.0027599999999999994</v>
      </c>
    </row>
    <row r="43" spans="1:9" ht="12.75">
      <c r="A43" s="8" t="s">
        <v>19</v>
      </c>
      <c r="B43" s="17">
        <v>480</v>
      </c>
      <c r="C43" s="18">
        <v>2312838286</v>
      </c>
      <c r="D43" s="9">
        <v>0.06546</v>
      </c>
      <c r="E43" s="12">
        <v>0.0661</v>
      </c>
      <c r="F43" s="25">
        <f t="shared" si="0"/>
        <v>0.0006400000000000017</v>
      </c>
      <c r="G43" s="30">
        <v>0.00497</v>
      </c>
      <c r="H43" s="12">
        <v>0.00695</v>
      </c>
      <c r="I43" s="10">
        <f t="shared" si="1"/>
        <v>0.00198</v>
      </c>
    </row>
    <row r="44" spans="1:9" ht="12.75">
      <c r="A44" s="8" t="s">
        <v>13</v>
      </c>
      <c r="B44" s="17">
        <v>500</v>
      </c>
      <c r="C44" s="18">
        <v>201617049</v>
      </c>
      <c r="D44" s="9">
        <v>0.06922</v>
      </c>
      <c r="E44" s="12">
        <v>0.0989</v>
      </c>
      <c r="F44" s="25">
        <f t="shared" si="0"/>
        <v>0.029679999999999998</v>
      </c>
      <c r="G44" s="30">
        <v>0.02591</v>
      </c>
      <c r="H44" s="12">
        <v>0.01643</v>
      </c>
      <c r="I44" s="10">
        <f t="shared" si="1"/>
        <v>-0.009479999999999999</v>
      </c>
    </row>
    <row r="45" spans="1:9" ht="12.75">
      <c r="A45" s="8" t="s">
        <v>14</v>
      </c>
      <c r="B45" s="17">
        <v>480</v>
      </c>
      <c r="C45" s="18">
        <v>222469978</v>
      </c>
      <c r="D45" s="9">
        <v>0.03525</v>
      </c>
      <c r="E45" s="12">
        <v>0.0433</v>
      </c>
      <c r="F45" s="25">
        <f t="shared" si="0"/>
        <v>0.008050000000000002</v>
      </c>
      <c r="G45" s="30">
        <v>0.00551</v>
      </c>
      <c r="H45" s="12">
        <v>0.00486</v>
      </c>
      <c r="I45" s="10">
        <f t="shared" si="1"/>
        <v>-0.0006500000000000004</v>
      </c>
    </row>
    <row r="46" spans="1:9" ht="12.75">
      <c r="A46" s="8" t="s">
        <v>28</v>
      </c>
      <c r="B46" s="17">
        <v>520</v>
      </c>
      <c r="C46" s="18">
        <v>344751034</v>
      </c>
      <c r="D46" s="9">
        <v>0.11683</v>
      </c>
      <c r="E46" s="12">
        <v>0.0917</v>
      </c>
      <c r="F46" s="25">
        <f t="shared" si="0"/>
        <v>-0.02513</v>
      </c>
      <c r="G46" s="30">
        <v>0.00419</v>
      </c>
      <c r="H46" s="12">
        <v>0.00242</v>
      </c>
      <c r="I46" s="10">
        <f t="shared" si="1"/>
        <v>-0.0017700000000000003</v>
      </c>
    </row>
    <row r="47" spans="1:9" ht="12.75">
      <c r="A47" s="8" t="s">
        <v>37</v>
      </c>
      <c r="B47" s="17">
        <v>360</v>
      </c>
      <c r="C47" s="18">
        <v>21709497</v>
      </c>
      <c r="D47" s="9">
        <v>0.0981</v>
      </c>
      <c r="E47" s="12">
        <v>0.0692</v>
      </c>
      <c r="F47" s="25">
        <f t="shared" si="0"/>
        <v>-0.02890000000000001</v>
      </c>
      <c r="G47" s="30">
        <v>0.00372</v>
      </c>
      <c r="H47" s="12">
        <v>0.00176</v>
      </c>
      <c r="I47" s="10">
        <f t="shared" si="1"/>
        <v>-0.00196</v>
      </c>
    </row>
    <row r="48" spans="1:9" ht="12.75">
      <c r="A48" s="8" t="s">
        <v>29</v>
      </c>
      <c r="B48" s="17">
        <v>480</v>
      </c>
      <c r="C48" s="18">
        <v>397824073</v>
      </c>
      <c r="D48" s="9">
        <v>0.0563</v>
      </c>
      <c r="E48" s="12">
        <v>0.0743</v>
      </c>
      <c r="F48" s="25">
        <f t="shared" si="0"/>
        <v>0.018000000000000002</v>
      </c>
      <c r="G48" s="30">
        <v>0.00261</v>
      </c>
      <c r="H48" s="12">
        <v>0.00282</v>
      </c>
      <c r="I48" s="10">
        <f t="shared" si="1"/>
        <v>0.00021000000000000012</v>
      </c>
    </row>
    <row r="49" spans="1:9" ht="12.75">
      <c r="A49" s="8" t="s">
        <v>38</v>
      </c>
      <c r="B49" s="17">
        <v>480</v>
      </c>
      <c r="C49" s="18">
        <v>1109314743</v>
      </c>
      <c r="D49" s="9">
        <v>0.21099</v>
      </c>
      <c r="E49" s="12">
        <v>0.138</v>
      </c>
      <c r="F49" s="25">
        <f t="shared" si="0"/>
        <v>-0.07299</v>
      </c>
      <c r="G49" s="30">
        <v>0.00286</v>
      </c>
      <c r="H49" s="12">
        <v>0.0034</v>
      </c>
      <c r="I49" s="10">
        <f t="shared" si="1"/>
        <v>0.0005399999999999997</v>
      </c>
    </row>
    <row r="50" spans="1:9" ht="12.75">
      <c r="A50" s="8" t="s">
        <v>39</v>
      </c>
      <c r="B50" s="17">
        <v>481</v>
      </c>
      <c r="C50" s="18">
        <v>104477649</v>
      </c>
      <c r="D50" s="9">
        <v>0.10725</v>
      </c>
      <c r="E50" s="12">
        <v>0.0813</v>
      </c>
      <c r="F50" s="25">
        <f t="shared" si="0"/>
        <v>-0.02595</v>
      </c>
      <c r="G50" s="30">
        <v>0.00889</v>
      </c>
      <c r="H50" s="12">
        <v>0.00535</v>
      </c>
      <c r="I50" s="10">
        <f t="shared" si="1"/>
        <v>-0.0035400000000000006</v>
      </c>
    </row>
    <row r="51" spans="1:9" ht="12.75">
      <c r="A51" s="8" t="s">
        <v>20</v>
      </c>
      <c r="B51" s="17">
        <v>480</v>
      </c>
      <c r="C51" s="18">
        <v>382515118</v>
      </c>
      <c r="D51" s="9">
        <v>0.22345</v>
      </c>
      <c r="E51" s="12">
        <v>0.3143</v>
      </c>
      <c r="F51" s="25">
        <f t="shared" si="0"/>
        <v>0.09085000000000001</v>
      </c>
      <c r="G51" s="30">
        <v>0.006</v>
      </c>
      <c r="H51" s="12">
        <v>0.00276</v>
      </c>
      <c r="I51" s="10">
        <f t="shared" si="1"/>
        <v>-0.0032400000000000003</v>
      </c>
    </row>
    <row r="52" spans="1:9" ht="12.75">
      <c r="A52" s="8" t="s">
        <v>15</v>
      </c>
      <c r="B52" s="17">
        <v>360</v>
      </c>
      <c r="C52" s="18">
        <v>88374907</v>
      </c>
      <c r="D52" s="9">
        <v>0.06872</v>
      </c>
      <c r="E52" s="12">
        <v>0.0385</v>
      </c>
      <c r="F52" s="25">
        <f t="shared" si="0"/>
        <v>-0.030220000000000004</v>
      </c>
      <c r="G52" s="30">
        <v>0.00727</v>
      </c>
      <c r="H52" s="12">
        <v>0.00203</v>
      </c>
      <c r="I52" s="10">
        <f t="shared" si="1"/>
        <v>-0.00524</v>
      </c>
    </row>
    <row r="53" spans="1:9" ht="12.75">
      <c r="A53" s="8" t="s">
        <v>57</v>
      </c>
      <c r="B53" s="17">
        <v>492</v>
      </c>
      <c r="C53" s="18">
        <v>697969798</v>
      </c>
      <c r="D53" s="9">
        <v>0.06725</v>
      </c>
      <c r="E53" s="12">
        <v>0.0619</v>
      </c>
      <c r="F53" s="25">
        <f t="shared" si="0"/>
        <v>-0.0053500000000000075</v>
      </c>
      <c r="G53" s="30">
        <v>0.00363</v>
      </c>
      <c r="H53" s="12">
        <v>0.0044</v>
      </c>
      <c r="I53" s="10">
        <f t="shared" si="1"/>
        <v>0.0007700000000000003</v>
      </c>
    </row>
    <row r="54" spans="1:9" ht="12.75">
      <c r="A54" s="8" t="s">
        <v>49</v>
      </c>
      <c r="B54" s="17">
        <v>480</v>
      </c>
      <c r="C54" s="18">
        <v>882790570</v>
      </c>
      <c r="D54" s="9">
        <v>0.05479</v>
      </c>
      <c r="E54" s="12">
        <v>0.0615</v>
      </c>
      <c r="F54" s="25">
        <f t="shared" si="0"/>
        <v>0.006710000000000001</v>
      </c>
      <c r="G54" s="30">
        <v>0.00526</v>
      </c>
      <c r="H54" s="12">
        <v>0.00671</v>
      </c>
      <c r="I54" s="10">
        <f t="shared" si="1"/>
        <v>0.00145</v>
      </c>
    </row>
    <row r="55" spans="1:9" ht="12.75">
      <c r="A55" s="8" t="s">
        <v>21</v>
      </c>
      <c r="B55" s="17">
        <v>480</v>
      </c>
      <c r="C55" s="18">
        <v>138460499</v>
      </c>
      <c r="D55" s="9">
        <v>0.03766</v>
      </c>
      <c r="E55" s="12">
        <v>0.0432</v>
      </c>
      <c r="F55" s="25">
        <f t="shared" si="0"/>
        <v>0.005540000000000003</v>
      </c>
      <c r="G55" s="30">
        <v>0.00745</v>
      </c>
      <c r="H55" s="12">
        <v>0.00537</v>
      </c>
      <c r="I55" s="10">
        <f t="shared" si="1"/>
        <v>-0.0020800000000000003</v>
      </c>
    </row>
    <row r="56" spans="1:9" ht="12.75">
      <c r="A56" s="8" t="s">
        <v>40</v>
      </c>
      <c r="B56" s="17">
        <v>360</v>
      </c>
      <c r="C56" s="18">
        <v>31862646</v>
      </c>
      <c r="D56" s="9">
        <v>0.16109</v>
      </c>
      <c r="E56" s="12">
        <v>0.162</v>
      </c>
      <c r="F56" s="25">
        <f t="shared" si="0"/>
        <v>0.0009099999999999941</v>
      </c>
      <c r="G56" s="30">
        <v>0.00543</v>
      </c>
      <c r="H56" s="12">
        <v>0.00296</v>
      </c>
      <c r="I56" s="10">
        <f>H56-G56</f>
        <v>-0.00247</v>
      </c>
    </row>
    <row r="57" spans="1:9" ht="12.75">
      <c r="A57" s="8"/>
      <c r="B57" s="17"/>
      <c r="C57" s="17"/>
      <c r="D57" s="8"/>
      <c r="G57" s="31"/>
      <c r="I57" s="10"/>
    </row>
    <row r="58" spans="1:9" ht="12.75">
      <c r="A58" s="14" t="s">
        <v>58</v>
      </c>
      <c r="B58" s="20">
        <v>24802</v>
      </c>
      <c r="C58" s="21">
        <v>32389485155</v>
      </c>
      <c r="D58" s="15">
        <v>0.0999</v>
      </c>
      <c r="E58" s="13">
        <v>0.0913</v>
      </c>
      <c r="F58" s="27">
        <f>E58-D58</f>
        <v>-0.008599999999999997</v>
      </c>
      <c r="G58" s="32">
        <v>0.00668</v>
      </c>
      <c r="H58" s="13">
        <v>0.00651</v>
      </c>
      <c r="I58" s="16">
        <f>H58-G58</f>
        <v>-0.00017</v>
      </c>
    </row>
    <row r="97" ht="12.75">
      <c r="A97" t="s">
        <v>0</v>
      </c>
    </row>
    <row r="99" ht="12.75">
      <c r="A99" t="s">
        <v>1</v>
      </c>
    </row>
  </sheetData>
  <mergeCells count="2">
    <mergeCell ref="A2:I2"/>
    <mergeCell ref="A1:I1"/>
  </mergeCells>
  <printOptions horizontalCentered="1"/>
  <pageMargins left="0.25" right="0.25" top="0.5" bottom="0.5" header="0.5" footer="0.5"/>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W58"/>
  <sheetViews>
    <sheetView workbookViewId="0" topLeftCell="A1">
      <pane ySplit="4" topLeftCell="BM5" activePane="bottomLeft" state="frozen"/>
      <selection pane="topLeft" activeCell="A5" sqref="A5"/>
      <selection pane="bottomLeft" activeCell="A5" sqref="A5"/>
    </sheetView>
  </sheetViews>
  <sheetFormatPr defaultColWidth="9.140625" defaultRowHeight="12.75"/>
  <cols>
    <col min="1" max="1" width="3.7109375" style="0" customWidth="1"/>
    <col min="2" max="2" width="7.28125" style="0" customWidth="1"/>
    <col min="3" max="3" width="15.7109375" style="0" bestFit="1" customWidth="1"/>
    <col min="4" max="12" width="12.421875" style="0" customWidth="1"/>
  </cols>
  <sheetData>
    <row r="1" spans="1:12" ht="30.75" customHeight="1">
      <c r="A1" s="36" t="s">
        <v>71</v>
      </c>
      <c r="B1" s="36"/>
      <c r="C1" s="36"/>
      <c r="D1" s="36"/>
      <c r="E1" s="36"/>
      <c r="F1" s="36"/>
      <c r="G1" s="36"/>
      <c r="H1" s="36"/>
      <c r="I1" s="36"/>
      <c r="J1" s="36"/>
      <c r="K1" s="36"/>
      <c r="L1" s="36"/>
    </row>
    <row r="2" spans="1:23" ht="79.5" customHeight="1">
      <c r="A2" s="37" t="s">
        <v>73</v>
      </c>
      <c r="B2" s="37"/>
      <c r="C2" s="37"/>
      <c r="D2" s="37"/>
      <c r="E2" s="37"/>
      <c r="F2" s="37"/>
      <c r="G2" s="37"/>
      <c r="H2" s="37"/>
      <c r="I2" s="37"/>
      <c r="J2" s="37"/>
      <c r="K2" s="37"/>
      <c r="L2" s="37"/>
      <c r="M2" s="3"/>
      <c r="N2" s="3"/>
      <c r="O2" s="3"/>
      <c r="P2" s="3"/>
      <c r="Q2" s="3"/>
      <c r="R2" s="3"/>
      <c r="S2" s="3"/>
      <c r="T2" s="3"/>
      <c r="U2" s="3"/>
      <c r="V2" s="4"/>
      <c r="W2" s="4"/>
    </row>
    <row r="3" spans="1:12" ht="12.75">
      <c r="A3" s="5" t="s">
        <v>3</v>
      </c>
      <c r="B3" s="5" t="s">
        <v>66</v>
      </c>
      <c r="C3" s="1" t="s">
        <v>68</v>
      </c>
      <c r="D3" s="5" t="s">
        <v>2</v>
      </c>
      <c r="E3" s="5" t="s">
        <v>64</v>
      </c>
      <c r="F3" s="23" t="s">
        <v>5</v>
      </c>
      <c r="G3" s="28" t="s">
        <v>2</v>
      </c>
      <c r="H3" s="5" t="s">
        <v>64</v>
      </c>
      <c r="I3" s="23" t="s">
        <v>5</v>
      </c>
      <c r="J3" s="28" t="s">
        <v>2</v>
      </c>
      <c r="K3" s="5" t="s">
        <v>64</v>
      </c>
      <c r="L3" s="5" t="s">
        <v>5</v>
      </c>
    </row>
    <row r="4" spans="1:12" ht="12.75">
      <c r="A4" s="11"/>
      <c r="B4" s="5" t="s">
        <v>4</v>
      </c>
      <c r="C4" s="6" t="s">
        <v>67</v>
      </c>
      <c r="D4" s="6" t="s">
        <v>60</v>
      </c>
      <c r="E4" s="6" t="s">
        <v>60</v>
      </c>
      <c r="F4" s="24" t="s">
        <v>65</v>
      </c>
      <c r="G4" s="29" t="s">
        <v>62</v>
      </c>
      <c r="H4" s="6" t="s">
        <v>62</v>
      </c>
      <c r="I4" s="24" t="s">
        <v>65</v>
      </c>
      <c r="J4" s="29" t="s">
        <v>61</v>
      </c>
      <c r="K4" s="6" t="s">
        <v>61</v>
      </c>
      <c r="L4" s="6" t="s">
        <v>65</v>
      </c>
    </row>
    <row r="5" spans="1:12" ht="12.75">
      <c r="A5" s="8" t="s">
        <v>50</v>
      </c>
      <c r="B5" s="17">
        <v>480</v>
      </c>
      <c r="C5" s="18">
        <v>107936389</v>
      </c>
      <c r="D5" s="9">
        <v>0.0665</v>
      </c>
      <c r="E5" s="12">
        <v>0.0681</v>
      </c>
      <c r="F5" s="25">
        <f aca="true" t="shared" si="0" ref="F5:F36">E5-D5</f>
        <v>0.0015999999999999903</v>
      </c>
      <c r="G5" s="30">
        <v>0.0984</v>
      </c>
      <c r="H5" s="12">
        <v>0.0352</v>
      </c>
      <c r="I5" s="25">
        <f aca="true" t="shared" si="1" ref="I5:I36">H5-G5</f>
        <v>-0.0632</v>
      </c>
      <c r="J5" s="30">
        <v>0.0255</v>
      </c>
      <c r="K5" s="12">
        <v>0.0296</v>
      </c>
      <c r="L5" s="10">
        <f aca="true" t="shared" si="2" ref="L5:L36">K5-J5</f>
        <v>0.004100000000000003</v>
      </c>
    </row>
    <row r="6" spans="1:12" ht="12.75">
      <c r="A6" s="8" t="s">
        <v>22</v>
      </c>
      <c r="B6" s="17">
        <v>480</v>
      </c>
      <c r="C6" s="18">
        <v>230612297</v>
      </c>
      <c r="D6" s="9">
        <v>0.0845</v>
      </c>
      <c r="E6" s="12">
        <v>0.0843</v>
      </c>
      <c r="F6" s="25">
        <f t="shared" si="0"/>
        <v>-0.00020000000000000573</v>
      </c>
      <c r="G6" s="30">
        <v>0.0539</v>
      </c>
      <c r="H6" s="12">
        <v>0.0407</v>
      </c>
      <c r="I6" s="25">
        <f t="shared" si="1"/>
        <v>-0.013200000000000003</v>
      </c>
      <c r="J6" s="30">
        <v>0.0309</v>
      </c>
      <c r="K6" s="12">
        <v>0.0382</v>
      </c>
      <c r="L6" s="10">
        <f t="shared" si="2"/>
        <v>0.0072999999999999975</v>
      </c>
    </row>
    <row r="7" spans="1:12" ht="12.75">
      <c r="A7" s="8" t="s">
        <v>30</v>
      </c>
      <c r="B7" s="17">
        <v>480</v>
      </c>
      <c r="C7" s="18">
        <v>300311480</v>
      </c>
      <c r="D7" s="9">
        <v>0.1133</v>
      </c>
      <c r="E7" s="12">
        <v>0.0852</v>
      </c>
      <c r="F7" s="25">
        <f t="shared" si="0"/>
        <v>-0.0281</v>
      </c>
      <c r="G7" s="30">
        <v>0.0246</v>
      </c>
      <c r="H7" s="12">
        <v>0.0164</v>
      </c>
      <c r="I7" s="25">
        <f t="shared" si="1"/>
        <v>-0.008199999999999999</v>
      </c>
      <c r="J7" s="30">
        <v>0.0477</v>
      </c>
      <c r="K7" s="12">
        <v>0.0477</v>
      </c>
      <c r="L7" s="10">
        <f t="shared" si="2"/>
        <v>0</v>
      </c>
    </row>
    <row r="8" spans="1:12" ht="12.75">
      <c r="A8" s="8" t="s">
        <v>51</v>
      </c>
      <c r="B8" s="17">
        <v>481</v>
      </c>
      <c r="C8" s="18">
        <v>270174480</v>
      </c>
      <c r="D8" s="9">
        <v>0.1311</v>
      </c>
      <c r="E8" s="12">
        <v>0.0961</v>
      </c>
      <c r="F8" s="25">
        <f t="shared" si="0"/>
        <v>-0.03499999999999999</v>
      </c>
      <c r="G8" s="30">
        <v>0.0652</v>
      </c>
      <c r="H8" s="12">
        <v>0.0368</v>
      </c>
      <c r="I8" s="25">
        <f t="shared" si="1"/>
        <v>-0.028399999999999995</v>
      </c>
      <c r="J8" s="30">
        <v>0.0629</v>
      </c>
      <c r="K8" s="12">
        <v>0.0638</v>
      </c>
      <c r="L8" s="10">
        <f t="shared" si="2"/>
        <v>0.000899999999999998</v>
      </c>
    </row>
    <row r="9" spans="1:12" ht="12.75">
      <c r="A9" s="8" t="s">
        <v>52</v>
      </c>
      <c r="B9" s="19">
        <v>1044</v>
      </c>
      <c r="C9" s="18">
        <v>5007138790</v>
      </c>
      <c r="D9" s="9">
        <v>0.0431</v>
      </c>
      <c r="E9" s="12">
        <v>0.04</v>
      </c>
      <c r="F9" s="25">
        <f t="shared" si="0"/>
        <v>-0.0030999999999999986</v>
      </c>
      <c r="G9" s="30">
        <v>0.0115</v>
      </c>
      <c r="H9" s="12">
        <v>0.0086</v>
      </c>
      <c r="I9" s="25">
        <f t="shared" si="1"/>
        <v>-0.0029</v>
      </c>
      <c r="J9" s="30">
        <v>0.0427</v>
      </c>
      <c r="K9" s="12">
        <v>0.0354</v>
      </c>
      <c r="L9" s="10">
        <f t="shared" si="2"/>
        <v>-0.007300000000000001</v>
      </c>
    </row>
    <row r="10" spans="1:12" ht="12.75">
      <c r="A10" s="8" t="s">
        <v>31</v>
      </c>
      <c r="B10" s="17">
        <v>477</v>
      </c>
      <c r="C10" s="18">
        <v>308082435</v>
      </c>
      <c r="D10" s="9">
        <v>0.0663</v>
      </c>
      <c r="E10" s="12">
        <v>0.0396</v>
      </c>
      <c r="F10" s="25">
        <f t="shared" si="0"/>
        <v>-0.026699999999999995</v>
      </c>
      <c r="G10" s="30">
        <v>0.0683</v>
      </c>
      <c r="H10" s="12">
        <v>0.0357</v>
      </c>
      <c r="I10" s="25">
        <f t="shared" si="1"/>
        <v>-0.0326</v>
      </c>
      <c r="J10" s="30">
        <v>0.0153</v>
      </c>
      <c r="K10" s="12">
        <v>0.0104</v>
      </c>
      <c r="L10" s="10">
        <f t="shared" si="2"/>
        <v>-0.0049</v>
      </c>
    </row>
    <row r="11" spans="1:12" ht="12.75">
      <c r="A11" s="8" t="s">
        <v>7</v>
      </c>
      <c r="B11" s="17">
        <v>475</v>
      </c>
      <c r="C11" s="18">
        <v>552664329</v>
      </c>
      <c r="D11" s="9">
        <v>0.0347</v>
      </c>
      <c r="E11" s="12">
        <v>0.0397</v>
      </c>
      <c r="F11" s="25">
        <f t="shared" si="0"/>
        <v>0.0049999999999999975</v>
      </c>
      <c r="G11" s="30">
        <v>0.0121</v>
      </c>
      <c r="H11" s="12">
        <v>0.0059</v>
      </c>
      <c r="I11" s="25">
        <f t="shared" si="1"/>
        <v>-0.0062</v>
      </c>
      <c r="J11" s="30">
        <v>0.0127</v>
      </c>
      <c r="K11" s="12">
        <v>0.038</v>
      </c>
      <c r="L11" s="10">
        <f t="shared" si="2"/>
        <v>0.0253</v>
      </c>
    </row>
    <row r="12" spans="1:12" ht="12.75">
      <c r="A12" s="8" t="s">
        <v>16</v>
      </c>
      <c r="B12" s="17">
        <v>360</v>
      </c>
      <c r="C12" s="18">
        <v>97159601</v>
      </c>
      <c r="D12" s="9">
        <v>0.0704</v>
      </c>
      <c r="E12" s="12">
        <v>0.0528</v>
      </c>
      <c r="F12" s="25">
        <f t="shared" si="0"/>
        <v>-0.017600000000000005</v>
      </c>
      <c r="G12" s="30">
        <v>0.0113</v>
      </c>
      <c r="H12" s="12">
        <v>0.0119</v>
      </c>
      <c r="I12" s="25">
        <f t="shared" si="1"/>
        <v>0.0006000000000000016</v>
      </c>
      <c r="J12" s="30">
        <v>0.0493</v>
      </c>
      <c r="K12" s="12">
        <v>0.0335</v>
      </c>
      <c r="L12" s="10">
        <f t="shared" si="2"/>
        <v>-0.015799999999999995</v>
      </c>
    </row>
    <row r="13" spans="1:12" ht="12.75">
      <c r="A13" s="8" t="s">
        <v>17</v>
      </c>
      <c r="B13" s="17">
        <v>360</v>
      </c>
      <c r="C13" s="18">
        <v>101454749</v>
      </c>
      <c r="D13" s="9">
        <v>0.0586</v>
      </c>
      <c r="E13" s="12">
        <v>0.058</v>
      </c>
      <c r="F13" s="25">
        <f t="shared" si="0"/>
        <v>-0.0005999999999999964</v>
      </c>
      <c r="G13" s="30">
        <v>0.0139</v>
      </c>
      <c r="H13" s="12">
        <v>0.0106</v>
      </c>
      <c r="I13" s="25">
        <f t="shared" si="1"/>
        <v>-0.003299999999999999</v>
      </c>
      <c r="J13" s="30">
        <v>0.0811</v>
      </c>
      <c r="K13" s="12">
        <v>0.0644</v>
      </c>
      <c r="L13" s="10">
        <f t="shared" si="2"/>
        <v>-0.016700000000000007</v>
      </c>
    </row>
    <row r="14" spans="1:12" ht="12.75">
      <c r="A14" s="8" t="s">
        <v>23</v>
      </c>
      <c r="B14" s="17">
        <v>480</v>
      </c>
      <c r="C14" s="18">
        <v>1133031716</v>
      </c>
      <c r="D14" s="9">
        <v>0.0804</v>
      </c>
      <c r="E14" s="12">
        <v>0.0447</v>
      </c>
      <c r="F14" s="25">
        <f t="shared" si="0"/>
        <v>-0.0357</v>
      </c>
      <c r="G14" s="30">
        <v>0.0138</v>
      </c>
      <c r="H14" s="12">
        <v>0.0081</v>
      </c>
      <c r="I14" s="25">
        <f t="shared" si="1"/>
        <v>-0.0057</v>
      </c>
      <c r="J14" s="30">
        <v>0.0198</v>
      </c>
      <c r="K14" s="12">
        <v>0.0083</v>
      </c>
      <c r="L14" s="10">
        <f t="shared" si="2"/>
        <v>-0.011500000000000002</v>
      </c>
    </row>
    <row r="15" spans="1:12" ht="12.75">
      <c r="A15" s="8" t="s">
        <v>24</v>
      </c>
      <c r="B15" s="17">
        <v>480</v>
      </c>
      <c r="C15" s="18">
        <v>625378571</v>
      </c>
      <c r="D15" s="9">
        <v>0.0286</v>
      </c>
      <c r="E15" s="12">
        <v>0.0226</v>
      </c>
      <c r="F15" s="25">
        <f t="shared" si="0"/>
        <v>-0.006000000000000002</v>
      </c>
      <c r="G15" s="30">
        <v>0.0373</v>
      </c>
      <c r="H15" s="12">
        <v>0.0284</v>
      </c>
      <c r="I15" s="25">
        <f t="shared" si="1"/>
        <v>-0.008899999999999998</v>
      </c>
      <c r="J15" s="30">
        <v>0.0161</v>
      </c>
      <c r="K15" s="12">
        <v>0.011</v>
      </c>
      <c r="L15" s="10">
        <f t="shared" si="2"/>
        <v>-0.0051</v>
      </c>
    </row>
    <row r="16" spans="1:12" ht="12.75">
      <c r="A16" s="8" t="s">
        <v>53</v>
      </c>
      <c r="B16" s="17">
        <v>400</v>
      </c>
      <c r="C16" s="18">
        <v>121592782</v>
      </c>
      <c r="D16" s="9">
        <v>0.0274</v>
      </c>
      <c r="E16" s="12">
        <v>0.0117</v>
      </c>
      <c r="F16" s="25">
        <f t="shared" si="0"/>
        <v>-0.0157</v>
      </c>
      <c r="G16" s="30">
        <v>0.0096</v>
      </c>
      <c r="H16" s="12">
        <v>0.0238</v>
      </c>
      <c r="I16" s="25">
        <f t="shared" si="1"/>
        <v>0.014200000000000003</v>
      </c>
      <c r="J16" s="30">
        <v>0.0139</v>
      </c>
      <c r="K16" s="12">
        <v>0.0055</v>
      </c>
      <c r="L16" s="10">
        <f t="shared" si="2"/>
        <v>-0.0084</v>
      </c>
    </row>
    <row r="17" spans="1:12" ht="12.75">
      <c r="A17" s="8" t="s">
        <v>41</v>
      </c>
      <c r="B17" s="17">
        <v>480</v>
      </c>
      <c r="C17" s="18">
        <v>333328012</v>
      </c>
      <c r="D17" s="9">
        <v>0.0459</v>
      </c>
      <c r="E17" s="12">
        <v>0.064</v>
      </c>
      <c r="F17" s="25">
        <f t="shared" si="0"/>
        <v>0.018099999999999998</v>
      </c>
      <c r="G17" s="30">
        <v>0.031</v>
      </c>
      <c r="H17" s="12">
        <v>0.0391</v>
      </c>
      <c r="I17" s="25">
        <f t="shared" si="1"/>
        <v>0.008100000000000003</v>
      </c>
      <c r="J17" s="30">
        <v>0.003</v>
      </c>
      <c r="K17" s="12">
        <v>0.0032</v>
      </c>
      <c r="L17" s="10">
        <f t="shared" si="2"/>
        <v>0.0002000000000000001</v>
      </c>
    </row>
    <row r="18" spans="1:12" ht="12.75">
      <c r="A18" s="8" t="s">
        <v>54</v>
      </c>
      <c r="B18" s="17">
        <v>483</v>
      </c>
      <c r="C18" s="18">
        <v>128070829</v>
      </c>
      <c r="D18" s="9">
        <v>0.0551</v>
      </c>
      <c r="E18" s="12">
        <v>0.045</v>
      </c>
      <c r="F18" s="25">
        <f t="shared" si="0"/>
        <v>-0.010100000000000005</v>
      </c>
      <c r="G18" s="30">
        <v>0.0034</v>
      </c>
      <c r="H18" s="12">
        <v>0.0161</v>
      </c>
      <c r="I18" s="25">
        <f t="shared" si="1"/>
        <v>0.0127</v>
      </c>
      <c r="J18" s="30">
        <v>0.0355</v>
      </c>
      <c r="K18" s="12">
        <v>0.0288</v>
      </c>
      <c r="L18" s="10">
        <f t="shared" si="2"/>
        <v>-0.006699999999999998</v>
      </c>
    </row>
    <row r="19" spans="1:12" ht="12.75">
      <c r="A19" s="8" t="s">
        <v>42</v>
      </c>
      <c r="B19" s="17">
        <v>564</v>
      </c>
      <c r="C19" s="18">
        <v>1907648294</v>
      </c>
      <c r="D19" s="9">
        <v>0.0615</v>
      </c>
      <c r="E19" s="12">
        <v>0.0694</v>
      </c>
      <c r="F19" s="25">
        <f t="shared" si="0"/>
        <v>0.007900000000000004</v>
      </c>
      <c r="G19" s="30">
        <v>0.0106</v>
      </c>
      <c r="H19" s="12">
        <v>0.0275</v>
      </c>
      <c r="I19" s="25">
        <f t="shared" si="1"/>
        <v>0.0169</v>
      </c>
      <c r="J19" s="30">
        <v>0.012</v>
      </c>
      <c r="K19" s="12">
        <v>0.019</v>
      </c>
      <c r="L19" s="10">
        <f t="shared" si="2"/>
        <v>0.006999999999999999</v>
      </c>
    </row>
    <row r="20" spans="1:12" ht="12.75">
      <c r="A20" s="8" t="s">
        <v>43</v>
      </c>
      <c r="B20" s="17">
        <v>480</v>
      </c>
      <c r="C20" s="18">
        <v>731010100</v>
      </c>
      <c r="D20" s="9">
        <v>0.0523</v>
      </c>
      <c r="E20" s="12">
        <v>0.0663</v>
      </c>
      <c r="F20" s="25">
        <f t="shared" si="0"/>
        <v>0.013999999999999999</v>
      </c>
      <c r="G20" s="30">
        <v>0.027</v>
      </c>
      <c r="H20" s="12">
        <v>0.112</v>
      </c>
      <c r="I20" s="25">
        <f t="shared" si="1"/>
        <v>0.085</v>
      </c>
      <c r="J20" s="30">
        <v>0.0169</v>
      </c>
      <c r="K20" s="12">
        <v>0.0168</v>
      </c>
      <c r="L20" s="10">
        <f t="shared" si="2"/>
        <v>-9.99999999999994E-05</v>
      </c>
    </row>
    <row r="21" spans="1:12" ht="12.75">
      <c r="A21" s="8" t="s">
        <v>72</v>
      </c>
      <c r="B21" s="17">
        <v>495</v>
      </c>
      <c r="C21" s="18">
        <v>230843959</v>
      </c>
      <c r="D21" s="9">
        <v>0.0736</v>
      </c>
      <c r="E21" s="12">
        <v>0.0399</v>
      </c>
      <c r="F21" s="25">
        <f t="shared" si="0"/>
        <v>-0.0337</v>
      </c>
      <c r="G21" s="30">
        <v>0.353</v>
      </c>
      <c r="H21" s="12">
        <v>0.0059</v>
      </c>
      <c r="I21" s="25">
        <f t="shared" si="1"/>
        <v>-0.34709999999999996</v>
      </c>
      <c r="J21" s="30">
        <v>0.0654</v>
      </c>
      <c r="K21" s="12">
        <v>0.0072</v>
      </c>
      <c r="L21" s="10">
        <f t="shared" si="2"/>
        <v>-0.0582</v>
      </c>
    </row>
    <row r="22" spans="1:12" ht="12.75">
      <c r="A22" s="8" t="s">
        <v>25</v>
      </c>
      <c r="B22" s="17">
        <v>485</v>
      </c>
      <c r="C22" s="18">
        <v>396367539</v>
      </c>
      <c r="D22" s="9">
        <v>0.0386</v>
      </c>
      <c r="E22" s="12">
        <v>0.0286</v>
      </c>
      <c r="F22" s="25">
        <f t="shared" si="0"/>
        <v>-0.010000000000000002</v>
      </c>
      <c r="G22" s="30">
        <v>0.0147</v>
      </c>
      <c r="H22" s="12">
        <v>0.0061</v>
      </c>
      <c r="I22" s="25">
        <f t="shared" si="1"/>
        <v>-0.0086</v>
      </c>
      <c r="J22" s="30">
        <v>0.0188</v>
      </c>
      <c r="K22" s="12">
        <v>0.0163</v>
      </c>
      <c r="L22" s="10">
        <f t="shared" si="2"/>
        <v>-0.0025000000000000022</v>
      </c>
    </row>
    <row r="23" spans="1:12" ht="12.75">
      <c r="A23" s="8" t="s">
        <v>32</v>
      </c>
      <c r="B23" s="17">
        <v>480</v>
      </c>
      <c r="C23" s="18">
        <v>159544344</v>
      </c>
      <c r="D23" s="9">
        <v>0.2119</v>
      </c>
      <c r="E23" s="12">
        <v>0.1792</v>
      </c>
      <c r="F23" s="25">
        <f t="shared" si="0"/>
        <v>-0.03270000000000001</v>
      </c>
      <c r="G23" s="30">
        <v>0.1858</v>
      </c>
      <c r="H23" s="12">
        <v>0.224</v>
      </c>
      <c r="I23" s="25">
        <f t="shared" si="1"/>
        <v>0.03820000000000001</v>
      </c>
      <c r="J23" s="30">
        <v>0.0742</v>
      </c>
      <c r="K23" s="12">
        <v>0.0626</v>
      </c>
      <c r="L23" s="10">
        <f t="shared" si="2"/>
        <v>-0.0116</v>
      </c>
    </row>
    <row r="24" spans="1:12" ht="12.75">
      <c r="A24" s="8" t="s">
        <v>8</v>
      </c>
      <c r="B24" s="17">
        <v>683</v>
      </c>
      <c r="C24" s="18">
        <v>1429708631</v>
      </c>
      <c r="D24" s="9">
        <v>0.0285</v>
      </c>
      <c r="E24" s="12">
        <v>0.0253</v>
      </c>
      <c r="F24" s="25">
        <f t="shared" si="0"/>
        <v>-0.0032000000000000015</v>
      </c>
      <c r="G24" s="30">
        <v>0.0284</v>
      </c>
      <c r="H24" s="12">
        <v>0.0131</v>
      </c>
      <c r="I24" s="25">
        <f t="shared" si="1"/>
        <v>-0.015300000000000001</v>
      </c>
      <c r="J24" s="30">
        <v>0.0115</v>
      </c>
      <c r="K24" s="12">
        <v>0.0164</v>
      </c>
      <c r="L24" s="10">
        <f t="shared" si="2"/>
        <v>0.004900000000000002</v>
      </c>
    </row>
    <row r="25" spans="1:12" ht="12.75">
      <c r="A25" s="8" t="s">
        <v>18</v>
      </c>
      <c r="B25" s="17">
        <v>480</v>
      </c>
      <c r="C25" s="18">
        <v>439663744</v>
      </c>
      <c r="D25" s="9">
        <v>0.0594</v>
      </c>
      <c r="E25" s="12">
        <v>0.0369</v>
      </c>
      <c r="F25" s="25">
        <f t="shared" si="0"/>
        <v>-0.0225</v>
      </c>
      <c r="G25" s="30">
        <v>0.0128</v>
      </c>
      <c r="H25" s="12">
        <v>0.0085</v>
      </c>
      <c r="I25" s="25">
        <f t="shared" si="1"/>
        <v>-0.0043</v>
      </c>
      <c r="J25" s="30">
        <v>0.0145</v>
      </c>
      <c r="K25" s="12">
        <v>0.0147</v>
      </c>
      <c r="L25" s="10">
        <f t="shared" si="2"/>
        <v>0.0001999999999999988</v>
      </c>
    </row>
    <row r="26" spans="1:12" ht="12.75">
      <c r="A26" s="8" t="s">
        <v>9</v>
      </c>
      <c r="B26" s="17">
        <v>360</v>
      </c>
      <c r="C26" s="18">
        <v>114418407</v>
      </c>
      <c r="D26" s="9">
        <v>0.0263</v>
      </c>
      <c r="E26" s="12">
        <v>0.0405</v>
      </c>
      <c r="F26" s="25">
        <f t="shared" si="0"/>
        <v>0.0142</v>
      </c>
      <c r="G26" s="30">
        <v>0.0405</v>
      </c>
      <c r="H26" s="12">
        <v>0.0232</v>
      </c>
      <c r="I26" s="25">
        <f t="shared" si="1"/>
        <v>-0.017300000000000003</v>
      </c>
      <c r="J26" s="30">
        <v>0.0045</v>
      </c>
      <c r="K26" s="12">
        <v>0.0219</v>
      </c>
      <c r="L26" s="10">
        <f t="shared" si="2"/>
        <v>0.0174</v>
      </c>
    </row>
    <row r="27" spans="1:12" ht="12.75">
      <c r="A27" s="8" t="s">
        <v>44</v>
      </c>
      <c r="B27" s="17">
        <v>480</v>
      </c>
      <c r="C27" s="18">
        <v>1737449091</v>
      </c>
      <c r="D27" s="9">
        <v>0.0895</v>
      </c>
      <c r="E27" s="12">
        <v>0.0852</v>
      </c>
      <c r="F27" s="25">
        <f t="shared" si="0"/>
        <v>-0.004299999999999998</v>
      </c>
      <c r="G27" s="30">
        <v>0.0298</v>
      </c>
      <c r="H27" s="12">
        <v>0.0175</v>
      </c>
      <c r="I27" s="25">
        <f t="shared" si="1"/>
        <v>-0.012299999999999998</v>
      </c>
      <c r="J27" s="30">
        <v>0.0109</v>
      </c>
      <c r="K27" s="12">
        <v>0.0247</v>
      </c>
      <c r="L27" s="10">
        <f t="shared" si="2"/>
        <v>0.0138</v>
      </c>
    </row>
    <row r="28" spans="1:12" ht="12.75">
      <c r="A28" s="8" t="s">
        <v>45</v>
      </c>
      <c r="B28" s="17">
        <v>480</v>
      </c>
      <c r="C28" s="18">
        <v>742347121</v>
      </c>
      <c r="D28" s="9">
        <v>0.1033</v>
      </c>
      <c r="E28" s="12">
        <v>0.0801</v>
      </c>
      <c r="F28" s="25">
        <f t="shared" si="0"/>
        <v>-0.0232</v>
      </c>
      <c r="G28" s="30">
        <v>0.0342</v>
      </c>
      <c r="H28" s="12">
        <v>0.017</v>
      </c>
      <c r="I28" s="25">
        <f t="shared" si="1"/>
        <v>-0.0172</v>
      </c>
      <c r="J28" s="30">
        <v>0.0218</v>
      </c>
      <c r="K28" s="12">
        <v>0.0208</v>
      </c>
      <c r="L28" s="10">
        <f t="shared" si="2"/>
        <v>-0.0010000000000000009</v>
      </c>
    </row>
    <row r="29" spans="1:12" ht="12.75">
      <c r="A29" s="8" t="s">
        <v>46</v>
      </c>
      <c r="B29" s="17">
        <v>480</v>
      </c>
      <c r="C29" s="18">
        <v>423533672</v>
      </c>
      <c r="D29" s="9">
        <v>0.0952</v>
      </c>
      <c r="E29" s="12">
        <v>0.0647</v>
      </c>
      <c r="F29" s="25">
        <f t="shared" si="0"/>
        <v>-0.030500000000000013</v>
      </c>
      <c r="G29" s="30">
        <v>0.007</v>
      </c>
      <c r="H29" s="12">
        <v>0.0079</v>
      </c>
      <c r="I29" s="25">
        <f t="shared" si="1"/>
        <v>0.0009000000000000006</v>
      </c>
      <c r="J29" s="30">
        <v>0.0703</v>
      </c>
      <c r="K29" s="12">
        <v>0.0338</v>
      </c>
      <c r="L29" s="10">
        <f t="shared" si="2"/>
        <v>-0.036500000000000005</v>
      </c>
    </row>
    <row r="30" spans="1:12" ht="12.75">
      <c r="A30" s="8" t="s">
        <v>26</v>
      </c>
      <c r="B30" s="17">
        <v>479</v>
      </c>
      <c r="C30" s="18">
        <v>138279256</v>
      </c>
      <c r="D30" s="9">
        <v>0.0703</v>
      </c>
      <c r="E30" s="12">
        <v>0.0571</v>
      </c>
      <c r="F30" s="25">
        <f t="shared" si="0"/>
        <v>-0.013200000000000003</v>
      </c>
      <c r="G30" s="30">
        <v>0.0323</v>
      </c>
      <c r="H30" s="12">
        <v>0.0133</v>
      </c>
      <c r="I30" s="25">
        <f t="shared" si="1"/>
        <v>-0.019000000000000003</v>
      </c>
      <c r="J30" s="30">
        <v>0.0346</v>
      </c>
      <c r="K30" s="12">
        <v>0.048</v>
      </c>
      <c r="L30" s="10">
        <f t="shared" si="2"/>
        <v>0.013400000000000002</v>
      </c>
    </row>
    <row r="31" spans="1:12" ht="12.75">
      <c r="A31" s="8" t="s">
        <v>33</v>
      </c>
      <c r="B31" s="17">
        <v>360</v>
      </c>
      <c r="C31" s="18">
        <v>66280549</v>
      </c>
      <c r="D31" s="9">
        <v>0.0583</v>
      </c>
      <c r="E31" s="12">
        <v>0.0594</v>
      </c>
      <c r="F31" s="25">
        <f t="shared" si="0"/>
        <v>0.0011000000000000038</v>
      </c>
      <c r="G31" s="30">
        <v>0.0345</v>
      </c>
      <c r="H31" s="12">
        <v>0.0057</v>
      </c>
      <c r="I31" s="25">
        <f t="shared" si="1"/>
        <v>-0.028800000000000003</v>
      </c>
      <c r="J31" s="30">
        <v>0.0085</v>
      </c>
      <c r="K31" s="12">
        <v>0.006</v>
      </c>
      <c r="L31" s="10">
        <f t="shared" si="2"/>
        <v>-0.0025000000000000005</v>
      </c>
    </row>
    <row r="32" spans="1:12" ht="12.75">
      <c r="A32" s="8" t="s">
        <v>27</v>
      </c>
      <c r="B32" s="17">
        <v>520</v>
      </c>
      <c r="C32" s="18">
        <v>914579224</v>
      </c>
      <c r="D32" s="9">
        <v>0.0348</v>
      </c>
      <c r="E32" s="12">
        <v>0.0647</v>
      </c>
      <c r="F32" s="25">
        <f t="shared" si="0"/>
        <v>0.029899999999999996</v>
      </c>
      <c r="G32" s="30">
        <v>0.022</v>
      </c>
      <c r="H32" s="12">
        <v>0.0225</v>
      </c>
      <c r="I32" s="25">
        <f t="shared" si="1"/>
        <v>0.0005000000000000004</v>
      </c>
      <c r="J32" s="30">
        <v>0.0187</v>
      </c>
      <c r="K32" s="12">
        <v>0.0245</v>
      </c>
      <c r="L32" s="10">
        <f t="shared" si="2"/>
        <v>0.0058</v>
      </c>
    </row>
    <row r="33" spans="1:12" ht="12.75">
      <c r="A33" s="8" t="s">
        <v>34</v>
      </c>
      <c r="B33" s="17">
        <v>360</v>
      </c>
      <c r="C33" s="18">
        <v>39756539</v>
      </c>
      <c r="D33" s="9">
        <v>0.0177</v>
      </c>
      <c r="E33" s="12">
        <v>0.026</v>
      </c>
      <c r="F33" s="25">
        <f t="shared" si="0"/>
        <v>0.008299999999999998</v>
      </c>
      <c r="G33" s="30">
        <v>0.0087</v>
      </c>
      <c r="H33" s="12">
        <v>0.0216</v>
      </c>
      <c r="I33" s="25">
        <f t="shared" si="1"/>
        <v>0.012900000000000002</v>
      </c>
      <c r="J33" s="30">
        <v>0.0005</v>
      </c>
      <c r="K33" s="12">
        <v>0.0054</v>
      </c>
      <c r="L33" s="10">
        <f t="shared" si="2"/>
        <v>0.0049</v>
      </c>
    </row>
    <row r="34" spans="1:12" ht="12.75">
      <c r="A34" s="8" t="s">
        <v>47</v>
      </c>
      <c r="B34" s="17">
        <v>482</v>
      </c>
      <c r="C34" s="18">
        <v>80468539</v>
      </c>
      <c r="D34" s="9">
        <v>0.0692</v>
      </c>
      <c r="E34" s="12">
        <v>0.08</v>
      </c>
      <c r="F34" s="25">
        <f t="shared" si="0"/>
        <v>0.010800000000000004</v>
      </c>
      <c r="G34" s="30">
        <v>0.0463</v>
      </c>
      <c r="H34" s="12">
        <v>0.0401</v>
      </c>
      <c r="I34" s="25">
        <f t="shared" si="1"/>
        <v>-0.006200000000000004</v>
      </c>
      <c r="J34" s="30">
        <v>0.0123</v>
      </c>
      <c r="K34" s="12">
        <v>0.018</v>
      </c>
      <c r="L34" s="10">
        <f t="shared" si="2"/>
        <v>0.0056999999999999985</v>
      </c>
    </row>
    <row r="35" spans="1:12" ht="12.75">
      <c r="A35" s="8" t="s">
        <v>10</v>
      </c>
      <c r="B35" s="17">
        <v>364</v>
      </c>
      <c r="C35" s="18">
        <v>83171186</v>
      </c>
      <c r="D35" s="9">
        <v>0.0503</v>
      </c>
      <c r="E35" s="12">
        <v>0.0553</v>
      </c>
      <c r="F35" s="25">
        <f t="shared" si="0"/>
        <v>0.0050000000000000044</v>
      </c>
      <c r="G35" s="30">
        <v>0.0216</v>
      </c>
      <c r="H35" s="12">
        <v>0.0265</v>
      </c>
      <c r="I35" s="25">
        <f t="shared" si="1"/>
        <v>0.004899999999999998</v>
      </c>
      <c r="J35" s="30">
        <v>0.0131</v>
      </c>
      <c r="K35" s="12">
        <v>0.0089</v>
      </c>
      <c r="L35" s="10">
        <f t="shared" si="2"/>
        <v>-0.004200000000000001</v>
      </c>
    </row>
    <row r="36" spans="1:12" ht="12.75">
      <c r="A36" s="8" t="s">
        <v>11</v>
      </c>
      <c r="B36" s="17">
        <v>484</v>
      </c>
      <c r="C36" s="18">
        <v>1928565160</v>
      </c>
      <c r="D36" s="9">
        <v>0.0624</v>
      </c>
      <c r="E36" s="12">
        <v>0.059</v>
      </c>
      <c r="F36" s="25">
        <f t="shared" si="0"/>
        <v>-0.0034000000000000002</v>
      </c>
      <c r="G36" s="30">
        <v>0.0082</v>
      </c>
      <c r="H36" s="12">
        <v>0.0225</v>
      </c>
      <c r="I36" s="25">
        <f t="shared" si="1"/>
        <v>0.014299999999999998</v>
      </c>
      <c r="J36" s="30">
        <v>0.0127</v>
      </c>
      <c r="K36" s="12">
        <v>0.01</v>
      </c>
      <c r="L36" s="10">
        <f t="shared" si="2"/>
        <v>-0.0026999999999999993</v>
      </c>
    </row>
    <row r="37" spans="1:12" ht="12.75">
      <c r="A37" s="8" t="s">
        <v>35</v>
      </c>
      <c r="B37" s="17">
        <v>480</v>
      </c>
      <c r="C37" s="18">
        <v>119803236</v>
      </c>
      <c r="D37" s="9">
        <v>0.0613</v>
      </c>
      <c r="E37" s="12">
        <v>0.0751</v>
      </c>
      <c r="F37" s="25">
        <f aca="true" t="shared" si="3" ref="F37:F56">E37-D37</f>
        <v>0.0138</v>
      </c>
      <c r="G37" s="30">
        <v>0.0744</v>
      </c>
      <c r="H37" s="12">
        <v>0.0806</v>
      </c>
      <c r="I37" s="25">
        <f aca="true" t="shared" si="4" ref="I37:I58">H37-G37</f>
        <v>0.006200000000000011</v>
      </c>
      <c r="J37" s="30">
        <v>0.0277</v>
      </c>
      <c r="K37" s="12">
        <v>0.06</v>
      </c>
      <c r="L37" s="10">
        <f aca="true" t="shared" si="5" ref="L37:L56">K37-J37</f>
        <v>0.032299999999999995</v>
      </c>
    </row>
    <row r="38" spans="1:12" ht="12.75">
      <c r="A38" s="8" t="s">
        <v>55</v>
      </c>
      <c r="B38" s="17">
        <v>483</v>
      </c>
      <c r="C38" s="18">
        <v>339202046</v>
      </c>
      <c r="D38" s="9">
        <v>0.0775</v>
      </c>
      <c r="E38" s="12">
        <v>0.0894</v>
      </c>
      <c r="F38" s="25">
        <f t="shared" si="3"/>
        <v>0.011899999999999994</v>
      </c>
      <c r="G38" s="30">
        <v>0.005</v>
      </c>
      <c r="H38" s="12">
        <v>0.0134</v>
      </c>
      <c r="I38" s="25">
        <f t="shared" si="4"/>
        <v>0.008400000000000001</v>
      </c>
      <c r="J38" s="30">
        <v>0.0374</v>
      </c>
      <c r="K38" s="12">
        <v>0.0445</v>
      </c>
      <c r="L38" s="10">
        <f t="shared" si="5"/>
        <v>0.007099999999999995</v>
      </c>
    </row>
    <row r="39" spans="1:12" ht="12.75">
      <c r="A39" s="8" t="s">
        <v>12</v>
      </c>
      <c r="B39" s="17">
        <v>483</v>
      </c>
      <c r="C39" s="18">
        <v>2253146925</v>
      </c>
      <c r="D39" s="9">
        <v>0.061</v>
      </c>
      <c r="E39" s="12">
        <v>0.0563</v>
      </c>
      <c r="F39" s="25">
        <f t="shared" si="3"/>
        <v>-0.004699999999999996</v>
      </c>
      <c r="G39" s="30">
        <v>0.0475</v>
      </c>
      <c r="H39" s="12">
        <v>0.0284</v>
      </c>
      <c r="I39" s="25">
        <f t="shared" si="4"/>
        <v>-0.0191</v>
      </c>
      <c r="J39" s="30">
        <v>0.0469</v>
      </c>
      <c r="K39" s="12">
        <v>0.0389</v>
      </c>
      <c r="L39" s="10">
        <f t="shared" si="5"/>
        <v>-0.008</v>
      </c>
    </row>
    <row r="40" spans="1:12" ht="12.75">
      <c r="A40" s="8" t="s">
        <v>48</v>
      </c>
      <c r="B40" s="17">
        <v>486</v>
      </c>
      <c r="C40" s="18">
        <v>1160493055</v>
      </c>
      <c r="D40" s="9">
        <v>0.0622</v>
      </c>
      <c r="E40" s="12">
        <v>0.0563</v>
      </c>
      <c r="F40" s="25">
        <f t="shared" si="3"/>
        <v>-0.0058999999999999955</v>
      </c>
      <c r="G40" s="30">
        <v>0.0824</v>
      </c>
      <c r="H40" s="12">
        <v>0.0604</v>
      </c>
      <c r="I40" s="25">
        <f t="shared" si="4"/>
        <v>-0.022</v>
      </c>
      <c r="J40" s="30">
        <v>0.032</v>
      </c>
      <c r="K40" s="12">
        <v>0.0218</v>
      </c>
      <c r="L40" s="10">
        <f t="shared" si="5"/>
        <v>-0.0102</v>
      </c>
    </row>
    <row r="41" spans="1:12" ht="12.75">
      <c r="A41" s="8" t="s">
        <v>36</v>
      </c>
      <c r="B41" s="17">
        <v>480</v>
      </c>
      <c r="C41" s="18">
        <v>159435984</v>
      </c>
      <c r="D41" s="9">
        <v>0.0344</v>
      </c>
      <c r="E41" s="12">
        <v>0.0333</v>
      </c>
      <c r="F41" s="25">
        <f t="shared" si="3"/>
        <v>-0.0010999999999999968</v>
      </c>
      <c r="G41" s="30">
        <v>0.0184</v>
      </c>
      <c r="H41" s="12">
        <v>0.008</v>
      </c>
      <c r="I41" s="25">
        <f t="shared" si="4"/>
        <v>-0.0104</v>
      </c>
      <c r="J41" s="30">
        <v>0.0048</v>
      </c>
      <c r="K41" s="12">
        <v>0.0043</v>
      </c>
      <c r="L41" s="10">
        <f t="shared" si="5"/>
        <v>-0.0004999999999999996</v>
      </c>
    </row>
    <row r="42" spans="1:12" ht="12.75">
      <c r="A42" s="8" t="s">
        <v>56</v>
      </c>
      <c r="B42" s="17">
        <v>481</v>
      </c>
      <c r="C42" s="18">
        <v>539856247</v>
      </c>
      <c r="D42" s="9">
        <v>0.0817</v>
      </c>
      <c r="E42" s="12">
        <v>0.1213</v>
      </c>
      <c r="F42" s="25">
        <f t="shared" si="3"/>
        <v>0.03960000000000001</v>
      </c>
      <c r="G42" s="30">
        <v>0.0185</v>
      </c>
      <c r="H42" s="12">
        <v>0.0366</v>
      </c>
      <c r="I42" s="25">
        <f t="shared" si="4"/>
        <v>0.0181</v>
      </c>
      <c r="J42" s="30">
        <v>0.069</v>
      </c>
      <c r="K42" s="12">
        <v>0.0824</v>
      </c>
      <c r="L42" s="10">
        <f t="shared" si="5"/>
        <v>0.013399999999999995</v>
      </c>
    </row>
    <row r="43" spans="1:12" ht="12.75">
      <c r="A43" s="8" t="s">
        <v>19</v>
      </c>
      <c r="B43" s="17">
        <v>480</v>
      </c>
      <c r="C43" s="18">
        <v>2312838286</v>
      </c>
      <c r="D43" s="9">
        <v>0.0543</v>
      </c>
      <c r="E43" s="12">
        <v>0.0513</v>
      </c>
      <c r="F43" s="25">
        <f t="shared" si="3"/>
        <v>-0.0030000000000000027</v>
      </c>
      <c r="G43" s="30">
        <v>0.0176</v>
      </c>
      <c r="H43" s="12">
        <v>0.0136</v>
      </c>
      <c r="I43" s="25">
        <f t="shared" si="4"/>
        <v>-0.004000000000000002</v>
      </c>
      <c r="J43" s="30">
        <v>0.0279</v>
      </c>
      <c r="K43" s="12">
        <v>0.0375</v>
      </c>
      <c r="L43" s="10">
        <f t="shared" si="5"/>
        <v>0.009599999999999997</v>
      </c>
    </row>
    <row r="44" spans="1:12" ht="12.75">
      <c r="A44" s="8" t="s">
        <v>13</v>
      </c>
      <c r="B44" s="17">
        <v>500</v>
      </c>
      <c r="C44" s="18">
        <v>201617049</v>
      </c>
      <c r="D44" s="9">
        <v>0.053</v>
      </c>
      <c r="E44" s="12">
        <v>0.0851</v>
      </c>
      <c r="F44" s="25">
        <f t="shared" si="3"/>
        <v>0.0321</v>
      </c>
      <c r="G44" s="30">
        <v>0.0286</v>
      </c>
      <c r="H44" s="12">
        <v>0.0258</v>
      </c>
      <c r="I44" s="25">
        <f t="shared" si="4"/>
        <v>-0.0028000000000000004</v>
      </c>
      <c r="J44" s="30">
        <v>0.0257</v>
      </c>
      <c r="K44" s="12">
        <v>0.0739</v>
      </c>
      <c r="L44" s="10">
        <f t="shared" si="5"/>
        <v>0.04819999999999999</v>
      </c>
    </row>
    <row r="45" spans="1:12" ht="12.75">
      <c r="A45" s="8" t="s">
        <v>14</v>
      </c>
      <c r="B45" s="17">
        <v>480</v>
      </c>
      <c r="C45" s="18">
        <v>222469978</v>
      </c>
      <c r="D45" s="9">
        <v>0.022</v>
      </c>
      <c r="E45" s="12">
        <v>0.028</v>
      </c>
      <c r="F45" s="25">
        <f t="shared" si="3"/>
        <v>0.006000000000000002</v>
      </c>
      <c r="G45" s="30">
        <v>0.0118</v>
      </c>
      <c r="H45" s="12">
        <v>0.0154</v>
      </c>
      <c r="I45" s="25">
        <f t="shared" si="4"/>
        <v>0.0036000000000000008</v>
      </c>
      <c r="J45" s="30">
        <v>0.019</v>
      </c>
      <c r="K45" s="12">
        <v>0.022</v>
      </c>
      <c r="L45" s="10">
        <f t="shared" si="5"/>
        <v>0.002999999999999999</v>
      </c>
    </row>
    <row r="46" spans="1:12" ht="12.75">
      <c r="A46" s="8" t="s">
        <v>28</v>
      </c>
      <c r="B46" s="17">
        <v>520</v>
      </c>
      <c r="C46" s="18">
        <v>344751034</v>
      </c>
      <c r="D46" s="9">
        <v>0.0876</v>
      </c>
      <c r="E46" s="12">
        <v>0.0741</v>
      </c>
      <c r="F46" s="25">
        <f t="shared" si="3"/>
        <v>-0.013499999999999998</v>
      </c>
      <c r="G46" s="30">
        <v>0.0284</v>
      </c>
      <c r="H46" s="12">
        <v>0.0233</v>
      </c>
      <c r="I46" s="25">
        <f t="shared" si="4"/>
        <v>-0.0051</v>
      </c>
      <c r="J46" s="30">
        <v>0.0274</v>
      </c>
      <c r="K46" s="12">
        <v>0.0298</v>
      </c>
      <c r="L46" s="10">
        <f t="shared" si="5"/>
        <v>0.0023999999999999994</v>
      </c>
    </row>
    <row r="47" spans="1:12" ht="12.75">
      <c r="A47" s="8" t="s">
        <v>37</v>
      </c>
      <c r="B47" s="17">
        <v>360</v>
      </c>
      <c r="C47" s="18">
        <v>21709497</v>
      </c>
      <c r="D47" s="9">
        <v>0.0374</v>
      </c>
      <c r="E47" s="12">
        <v>0.0391</v>
      </c>
      <c r="F47" s="25">
        <f t="shared" si="3"/>
        <v>0.0017000000000000001</v>
      </c>
      <c r="G47" s="30">
        <v>0.0137</v>
      </c>
      <c r="H47" s="12">
        <v>0.0072</v>
      </c>
      <c r="I47" s="25">
        <f t="shared" si="4"/>
        <v>-0.006500000000000001</v>
      </c>
      <c r="J47" s="30">
        <v>0.0193</v>
      </c>
      <c r="K47" s="12">
        <v>0.009</v>
      </c>
      <c r="L47" s="10">
        <f t="shared" si="5"/>
        <v>-0.010300000000000002</v>
      </c>
    </row>
    <row r="48" spans="1:12" ht="12.75">
      <c r="A48" s="8" t="s">
        <v>29</v>
      </c>
      <c r="B48" s="17">
        <v>480</v>
      </c>
      <c r="C48" s="18">
        <v>397824073</v>
      </c>
      <c r="D48" s="9">
        <v>0.0355</v>
      </c>
      <c r="E48" s="12">
        <v>0.0476</v>
      </c>
      <c r="F48" s="25">
        <f t="shared" si="3"/>
        <v>0.012100000000000007</v>
      </c>
      <c r="G48" s="30">
        <v>0.0238</v>
      </c>
      <c r="H48" s="12">
        <v>0.0273</v>
      </c>
      <c r="I48" s="25">
        <f t="shared" si="4"/>
        <v>0.0034999999999999996</v>
      </c>
      <c r="J48" s="30">
        <v>0.0127</v>
      </c>
      <c r="K48" s="12">
        <v>0.0218</v>
      </c>
      <c r="L48" s="10">
        <f t="shared" si="5"/>
        <v>0.0091</v>
      </c>
    </row>
    <row r="49" spans="1:12" ht="12.75">
      <c r="A49" s="8" t="s">
        <v>38</v>
      </c>
      <c r="B49" s="17">
        <v>480</v>
      </c>
      <c r="C49" s="18">
        <v>1109314743</v>
      </c>
      <c r="D49" s="9">
        <v>0.0911</v>
      </c>
      <c r="E49" s="12">
        <v>0.0718</v>
      </c>
      <c r="F49" s="25">
        <f t="shared" si="3"/>
        <v>-0.019299999999999998</v>
      </c>
      <c r="G49" s="30">
        <v>0.0667</v>
      </c>
      <c r="H49" s="12">
        <v>0.0387</v>
      </c>
      <c r="I49" s="25">
        <f t="shared" si="4"/>
        <v>-0.027999999999999997</v>
      </c>
      <c r="J49" s="30">
        <v>0.0325</v>
      </c>
      <c r="K49" s="12">
        <v>0.0253</v>
      </c>
      <c r="L49" s="10">
        <f t="shared" si="5"/>
        <v>-0.0072000000000000015</v>
      </c>
    </row>
    <row r="50" spans="1:12" ht="12.75">
      <c r="A50" s="8" t="s">
        <v>39</v>
      </c>
      <c r="B50" s="17">
        <v>481</v>
      </c>
      <c r="C50" s="18">
        <v>104477649</v>
      </c>
      <c r="D50" s="9">
        <v>0.0608</v>
      </c>
      <c r="E50" s="12">
        <v>0.0381</v>
      </c>
      <c r="F50" s="25">
        <f t="shared" si="3"/>
        <v>-0.022699999999999998</v>
      </c>
      <c r="G50" s="30">
        <v>0.0212</v>
      </c>
      <c r="H50" s="12">
        <v>0.0083</v>
      </c>
      <c r="I50" s="25">
        <f t="shared" si="4"/>
        <v>-0.0129</v>
      </c>
      <c r="J50" s="30">
        <v>0.0245</v>
      </c>
      <c r="K50" s="12">
        <v>0.0187</v>
      </c>
      <c r="L50" s="10">
        <f t="shared" si="5"/>
        <v>-0.0058</v>
      </c>
    </row>
    <row r="51" spans="1:12" ht="12.75">
      <c r="A51" s="8" t="s">
        <v>20</v>
      </c>
      <c r="B51" s="17">
        <v>480</v>
      </c>
      <c r="C51" s="18">
        <v>382515118</v>
      </c>
      <c r="D51" s="9">
        <v>0.0486</v>
      </c>
      <c r="E51" s="12">
        <v>0.109</v>
      </c>
      <c r="F51" s="25">
        <f t="shared" si="3"/>
        <v>0.0604</v>
      </c>
      <c r="G51" s="30">
        <v>0.0332</v>
      </c>
      <c r="H51" s="12">
        <v>0.0752</v>
      </c>
      <c r="I51" s="25">
        <f t="shared" si="4"/>
        <v>0.042</v>
      </c>
      <c r="J51" s="30">
        <v>0.0192</v>
      </c>
      <c r="K51" s="12">
        <v>0.0521</v>
      </c>
      <c r="L51" s="10">
        <f t="shared" si="5"/>
        <v>0.0329</v>
      </c>
    </row>
    <row r="52" spans="1:12" ht="12.75">
      <c r="A52" s="8" t="s">
        <v>15</v>
      </c>
      <c r="B52" s="17">
        <v>360</v>
      </c>
      <c r="C52" s="18">
        <v>88374907</v>
      </c>
      <c r="D52" s="9">
        <v>0.0441</v>
      </c>
      <c r="E52" s="12">
        <v>0.022</v>
      </c>
      <c r="F52" s="25">
        <f t="shared" si="3"/>
        <v>-0.0221</v>
      </c>
      <c r="G52" s="30">
        <v>0.0195</v>
      </c>
      <c r="H52" s="12">
        <v>0.0074</v>
      </c>
      <c r="I52" s="25">
        <f t="shared" si="4"/>
        <v>-0.0121</v>
      </c>
      <c r="J52" s="30">
        <v>0.0193</v>
      </c>
      <c r="K52" s="12">
        <v>0.0051</v>
      </c>
      <c r="L52" s="10">
        <f t="shared" si="5"/>
        <v>-0.0142</v>
      </c>
    </row>
    <row r="53" spans="1:12" ht="12.75">
      <c r="A53" s="8" t="s">
        <v>57</v>
      </c>
      <c r="B53" s="17">
        <v>492</v>
      </c>
      <c r="C53" s="18">
        <v>697969798</v>
      </c>
      <c r="D53" s="9">
        <v>0.0289</v>
      </c>
      <c r="E53" s="12">
        <v>0.0373</v>
      </c>
      <c r="F53" s="25">
        <f t="shared" si="3"/>
        <v>0.008400000000000001</v>
      </c>
      <c r="G53" s="30">
        <v>0.0092</v>
      </c>
      <c r="H53" s="12">
        <v>0.004</v>
      </c>
      <c r="I53" s="25">
        <f t="shared" si="4"/>
        <v>-0.0052</v>
      </c>
      <c r="J53" s="30">
        <v>0.0034</v>
      </c>
      <c r="K53" s="12">
        <v>0.0186</v>
      </c>
      <c r="L53" s="10">
        <f t="shared" si="5"/>
        <v>0.015199999999999998</v>
      </c>
    </row>
    <row r="54" spans="1:12" ht="12.75">
      <c r="A54" s="8" t="s">
        <v>49</v>
      </c>
      <c r="B54" s="17">
        <v>480</v>
      </c>
      <c r="C54" s="18">
        <v>882790570</v>
      </c>
      <c r="D54" s="9">
        <v>0.0416</v>
      </c>
      <c r="E54" s="12">
        <v>0.0383</v>
      </c>
      <c r="F54" s="25">
        <f t="shared" si="3"/>
        <v>-0.0032999999999999974</v>
      </c>
      <c r="G54" s="30">
        <v>0.0074</v>
      </c>
      <c r="H54" s="12">
        <v>0.0102</v>
      </c>
      <c r="I54" s="25">
        <f t="shared" si="4"/>
        <v>0.0028000000000000004</v>
      </c>
      <c r="J54" s="30">
        <v>0.0222</v>
      </c>
      <c r="K54" s="12">
        <v>0.0128</v>
      </c>
      <c r="L54" s="10">
        <f t="shared" si="5"/>
        <v>-0.0094</v>
      </c>
    </row>
    <row r="55" spans="1:12" ht="12.75">
      <c r="A55" s="8" t="s">
        <v>21</v>
      </c>
      <c r="B55" s="17">
        <v>480</v>
      </c>
      <c r="C55" s="18">
        <v>138460499</v>
      </c>
      <c r="D55" s="9">
        <v>0.0235</v>
      </c>
      <c r="E55" s="12">
        <v>0.0296</v>
      </c>
      <c r="F55" s="25">
        <f t="shared" si="3"/>
        <v>0.006100000000000001</v>
      </c>
      <c r="G55" s="30">
        <v>0.0107</v>
      </c>
      <c r="H55" s="12">
        <v>0.0038</v>
      </c>
      <c r="I55" s="25">
        <f t="shared" si="4"/>
        <v>-0.0069</v>
      </c>
      <c r="J55" s="30">
        <v>0.0042</v>
      </c>
      <c r="K55" s="12">
        <v>0.0132</v>
      </c>
      <c r="L55" s="10">
        <f t="shared" si="5"/>
        <v>0.009000000000000001</v>
      </c>
    </row>
    <row r="56" spans="1:12" ht="12.75">
      <c r="A56" s="8" t="s">
        <v>40</v>
      </c>
      <c r="B56" s="17">
        <v>360</v>
      </c>
      <c r="C56" s="18">
        <v>31862646</v>
      </c>
      <c r="D56" s="9">
        <v>0.0649</v>
      </c>
      <c r="E56" s="12">
        <v>0.057</v>
      </c>
      <c r="F56" s="25">
        <f t="shared" si="3"/>
        <v>-0.007899999999999997</v>
      </c>
      <c r="G56" s="30">
        <v>0.029</v>
      </c>
      <c r="H56" s="12">
        <v>0.0162</v>
      </c>
      <c r="I56" s="25">
        <f t="shared" si="4"/>
        <v>-0.012800000000000002</v>
      </c>
      <c r="J56" s="30">
        <v>0.023</v>
      </c>
      <c r="K56" s="12">
        <v>0.0183</v>
      </c>
      <c r="L56" s="10">
        <f t="shared" si="5"/>
        <v>-0.004699999999999999</v>
      </c>
    </row>
    <row r="57" spans="1:12" ht="12.75">
      <c r="A57" s="8"/>
      <c r="B57" s="17"/>
      <c r="C57" s="17"/>
      <c r="D57" s="8"/>
      <c r="E57" s="22"/>
      <c r="F57" s="25"/>
      <c r="G57" s="31"/>
      <c r="H57" s="22"/>
      <c r="I57" s="26"/>
      <c r="J57" s="31"/>
      <c r="K57" s="22"/>
      <c r="L57" s="10"/>
    </row>
    <row r="58" spans="1:12" ht="12.75">
      <c r="A58" s="8" t="s">
        <v>58</v>
      </c>
      <c r="B58" s="20">
        <v>24802</v>
      </c>
      <c r="C58" s="21">
        <v>32389485155</v>
      </c>
      <c r="D58" s="16">
        <v>0.0531</v>
      </c>
      <c r="E58" s="13">
        <v>0.0562</v>
      </c>
      <c r="F58" s="27">
        <f>E58-D58</f>
        <v>0.0030999999999999986</v>
      </c>
      <c r="G58" s="32">
        <v>0.0293</v>
      </c>
      <c r="H58" s="13">
        <v>0.0236</v>
      </c>
      <c r="I58" s="27">
        <f t="shared" si="4"/>
        <v>-0.0057</v>
      </c>
      <c r="J58" s="32">
        <v>0.0272</v>
      </c>
      <c r="K58" s="13">
        <v>0.0273</v>
      </c>
      <c r="L58" s="16">
        <f>K58-J58</f>
        <v>0.00010000000000000286</v>
      </c>
    </row>
  </sheetData>
  <mergeCells count="2">
    <mergeCell ref="A2:L2"/>
    <mergeCell ref="A1:L1"/>
  </mergeCells>
  <printOptions horizontalCentered="1"/>
  <pageMargins left="0.25" right="0.25" top="0.75" bottom="0.75" header="0.5" footer="0.5"/>
  <pageSetup fitToHeight="2"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ETA User</dc:creator>
  <cp:keywords/>
  <dc:description/>
  <cp:lastModifiedBy>miller.ross</cp:lastModifiedBy>
  <cp:lastPrinted>2008-08-01T13:42:04Z</cp:lastPrinted>
  <dcterms:created xsi:type="dcterms:W3CDTF">2007-07-11T12:05:50Z</dcterms:created>
  <dcterms:modified xsi:type="dcterms:W3CDTF">2008-08-01T13:42:10Z</dcterms:modified>
  <cp:category/>
  <cp:version/>
  <cp:contentType/>
  <cp:contentStatus/>
</cp:coreProperties>
</file>