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50" windowHeight="651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<sst xmlns="http://schemas.openxmlformats.org/spreadsheetml/2006/main" count="60" uniqueCount="14">
  <si>
    <t>Year</t>
  </si>
  <si>
    <t>Corn Price per bushel</t>
  </si>
  <si>
    <t>−</t>
  </si>
  <si>
    <t>Soy Price   per bushel</t>
  </si>
  <si>
    <t>Inflation Adjuster</t>
  </si>
  <si>
    <t>Corn Price (2007$)</t>
  </si>
  <si>
    <t>Soy Price (2007$)</t>
  </si>
  <si>
    <t>Inflation adjuster 1913 to current from the Bureau of Labor Statistic's nationwide consumer price index (CPI), with tool at www.bls.gov/cpi/home.htm</t>
  </si>
  <si>
    <t>Pre-1913 inflation adjuster from Historical Statistics of the United States (USGPO, 1975) with tool available at www.westegg.com/inflation/</t>
  </si>
  <si>
    <t>Data Source:</t>
  </si>
  <si>
    <t>USDA's National Agriculture Statistics Service. Database queried at www.nass.usda.gov/QuickStats/Create_Federal_All.jsp on 2-22-08</t>
  </si>
  <si>
    <t>Worksheet available at www.eere.energy.gov/afdc/data/index.html</t>
  </si>
  <si>
    <t>See "Data" tab for supporting data, sources, and notes</t>
  </si>
  <si>
    <t>Price of Soybeans and Corn in the U.S.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</si>
</sst>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2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8" fontId="0" fillId="0" borderId="1" xfId="0" applyNumberFormat="1" applyFont="1" applyBorder="1" applyAlignment="1">
      <alignment/>
    </xf>
    <xf numFmtId="8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8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Soybean and Corn Prices in 2007 U.S. Dollars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Soybeans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Data!$B$4:$B$144</c:f>
              <c:numCache>
                <c:ptCount val="141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</c:numCache>
            </c:numRef>
          </c:xVal>
          <c:yVal>
            <c:numRef>
              <c:f>Data!$G$4:$G$144</c:f>
              <c:numCache>
                <c:ptCount val="1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37.482600000000005</c:v>
                </c:pt>
                <c:pt idx="48">
                  <c:v>45.8133</c:v>
                </c:pt>
                <c:pt idx="49">
                  <c:v>44.1395</c:v>
                </c:pt>
                <c:pt idx="50">
                  <c:v>41.6538</c:v>
                </c:pt>
                <c:pt idx="51">
                  <c:v>51.354</c:v>
                </c:pt>
                <c:pt idx="52">
                  <c:v>43.798700000000004</c:v>
                </c:pt>
                <c:pt idx="53">
                  <c:v>42.3247</c:v>
                </c:pt>
                <c:pt idx="54">
                  <c:v>27.687899999999996</c:v>
                </c:pt>
                <c:pt idx="55">
                  <c:v>25.012800000000002</c:v>
                </c:pt>
                <c:pt idx="56">
                  <c:v>24.803399999999996</c:v>
                </c:pt>
                <c:pt idx="57">
                  <c:v>27.656399999999998</c:v>
                </c:pt>
                <c:pt idx="58">
                  <c:v>30.325000000000003</c:v>
                </c:pt>
                <c:pt idx="59">
                  <c:v>27.729</c:v>
                </c:pt>
                <c:pt idx="60">
                  <c:v>23.42</c:v>
                </c:pt>
                <c:pt idx="61">
                  <c:v>21.456</c:v>
                </c:pt>
                <c:pt idx="62">
                  <c:v>22.5618</c:v>
                </c:pt>
                <c:pt idx="63">
                  <c:v>22.5618</c:v>
                </c:pt>
                <c:pt idx="64">
                  <c:v>16.6428</c:v>
                </c:pt>
                <c:pt idx="65">
                  <c:v>6.56084</c:v>
                </c:pt>
                <c:pt idx="66">
                  <c:v>8.003770000000001</c:v>
                </c:pt>
                <c:pt idx="67">
                  <c:v>14.626149999999999</c:v>
                </c:pt>
                <c:pt idx="68">
                  <c:v>14.89761</c:v>
                </c:pt>
                <c:pt idx="69">
                  <c:v>10.80282</c:v>
                </c:pt>
                <c:pt idx="70">
                  <c:v>18.65</c:v>
                </c:pt>
                <c:pt idx="71">
                  <c:v>12.0528</c:v>
                </c:pt>
                <c:pt idx="72">
                  <c:v>9.76744</c:v>
                </c:pt>
                <c:pt idx="73">
                  <c:v>11.96584</c:v>
                </c:pt>
                <c:pt idx="74">
                  <c:v>13.21052</c:v>
                </c:pt>
                <c:pt idx="75">
                  <c:v>21.855</c:v>
                </c:pt>
                <c:pt idx="76">
                  <c:v>20.352000000000004</c:v>
                </c:pt>
                <c:pt idx="77">
                  <c:v>21.701900000000002</c:v>
                </c:pt>
                <c:pt idx="78">
                  <c:v>24.148999999999997</c:v>
                </c:pt>
                <c:pt idx="79">
                  <c:v>23.9616</c:v>
                </c:pt>
                <c:pt idx="80">
                  <c:v>27.3191</c:v>
                </c:pt>
                <c:pt idx="81">
                  <c:v>30.969000000000005</c:v>
                </c:pt>
                <c:pt idx="82">
                  <c:v>19.522</c:v>
                </c:pt>
                <c:pt idx="83">
                  <c:v>18.813600000000005</c:v>
                </c:pt>
                <c:pt idx="84">
                  <c:v>21.242</c:v>
                </c:pt>
                <c:pt idx="85">
                  <c:v>21.7581</c:v>
                </c:pt>
                <c:pt idx="86">
                  <c:v>21.270400000000002</c:v>
                </c:pt>
                <c:pt idx="87">
                  <c:v>21.1344</c:v>
                </c:pt>
                <c:pt idx="88">
                  <c:v>18.9666</c:v>
                </c:pt>
                <c:pt idx="89">
                  <c:v>17.1828</c:v>
                </c:pt>
                <c:pt idx="90">
                  <c:v>16.611600000000003</c:v>
                </c:pt>
                <c:pt idx="91">
                  <c:v>15.276599999999998</c:v>
                </c:pt>
                <c:pt idx="92">
                  <c:v>14.34</c:v>
                </c:pt>
                <c:pt idx="93">
                  <c:v>13.9748</c:v>
                </c:pt>
                <c:pt idx="94">
                  <c:v>14.91</c:v>
                </c:pt>
                <c:pt idx="95">
                  <c:v>15.800399999999998</c:v>
                </c:pt>
                <c:pt idx="96">
                  <c:v>16.0758</c:v>
                </c:pt>
                <c:pt idx="97">
                  <c:v>17.017799999999998</c:v>
                </c:pt>
                <c:pt idx="98">
                  <c:v>17.527800000000003</c:v>
                </c:pt>
                <c:pt idx="99">
                  <c:v>16.7132</c:v>
                </c:pt>
                <c:pt idx="100">
                  <c:v>17.6</c:v>
                </c:pt>
                <c:pt idx="101">
                  <c:v>15.462900000000001</c:v>
                </c:pt>
                <c:pt idx="102">
                  <c:v>14.482800000000001</c:v>
                </c:pt>
                <c:pt idx="103">
                  <c:v>13.277500000000002</c:v>
                </c:pt>
                <c:pt idx="104">
                  <c:v>15.219</c:v>
                </c:pt>
                <c:pt idx="105">
                  <c:v>15.513599999999999</c:v>
                </c:pt>
                <c:pt idx="106">
                  <c:v>21.6752</c:v>
                </c:pt>
                <c:pt idx="107">
                  <c:v>26.525599999999997</c:v>
                </c:pt>
                <c:pt idx="108">
                  <c:v>27.9544</c:v>
                </c:pt>
                <c:pt idx="109">
                  <c:v>18.942</c:v>
                </c:pt>
                <c:pt idx="110">
                  <c:v>24.7884</c:v>
                </c:pt>
                <c:pt idx="111">
                  <c:v>20.1096</c:v>
                </c:pt>
                <c:pt idx="112">
                  <c:v>21.178800000000003</c:v>
                </c:pt>
                <c:pt idx="113">
                  <c:v>17.9894</c:v>
                </c:pt>
                <c:pt idx="114">
                  <c:v>19.151999999999997</c:v>
                </c:pt>
                <c:pt idx="115">
                  <c:v>13.839599999999999</c:v>
                </c:pt>
                <c:pt idx="116">
                  <c:v>12.276499999999999</c:v>
                </c:pt>
                <c:pt idx="117">
                  <c:v>16.2864</c:v>
                </c:pt>
                <c:pt idx="118">
                  <c:v>11.68</c:v>
                </c:pt>
                <c:pt idx="119">
                  <c:v>9.7465</c:v>
                </c:pt>
                <c:pt idx="120">
                  <c:v>9.0342</c:v>
                </c:pt>
                <c:pt idx="121">
                  <c:v>10.7604</c:v>
                </c:pt>
                <c:pt idx="122">
                  <c:v>12.985</c:v>
                </c:pt>
                <c:pt idx="123">
                  <c:v>9.5023</c:v>
                </c:pt>
                <c:pt idx="124">
                  <c:v>9.126600000000002</c:v>
                </c:pt>
                <c:pt idx="125">
                  <c:v>8.4816</c:v>
                </c:pt>
                <c:pt idx="126">
                  <c:v>8.2288</c:v>
                </c:pt>
                <c:pt idx="127">
                  <c:v>9.152</c:v>
                </c:pt>
                <c:pt idx="128">
                  <c:v>7.672</c:v>
                </c:pt>
                <c:pt idx="129">
                  <c:v>9.1392</c:v>
                </c:pt>
                <c:pt idx="130">
                  <c:v>9.702</c:v>
                </c:pt>
                <c:pt idx="131">
                  <c:v>8.3463</c:v>
                </c:pt>
                <c:pt idx="132">
                  <c:v>6.2611</c:v>
                </c:pt>
                <c:pt idx="133">
                  <c:v>5.7412</c:v>
                </c:pt>
                <c:pt idx="134">
                  <c:v>5.4479999999999995</c:v>
                </c:pt>
                <c:pt idx="135">
                  <c:v>5.124599999999999</c:v>
                </c:pt>
                <c:pt idx="136">
                  <c:v>6.3595</c:v>
                </c:pt>
                <c:pt idx="137">
                  <c:v>8.294199999999998</c:v>
                </c:pt>
                <c:pt idx="138">
                  <c:v>6.314000000000001</c:v>
                </c:pt>
                <c:pt idx="139">
                  <c:v>5.9996</c:v>
                </c:pt>
                <c:pt idx="140">
                  <c:v>6.6229</c:v>
                </c:pt>
              </c:numCache>
            </c:numRef>
          </c:yVal>
          <c:smooth val="0"/>
        </c:ser>
        <c:ser>
          <c:idx val="0"/>
          <c:order val="1"/>
          <c:tx>
            <c:v>Corn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Data!$B$4:$B$144</c:f>
              <c:numCache>
                <c:ptCount val="141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</c:numCache>
            </c:numRef>
          </c:xVal>
          <c:yVal>
            <c:numRef>
              <c:f>Data!$F$4:$F$144</c:f>
              <c:numCache>
                <c:ptCount val="141"/>
                <c:pt idx="0">
                  <c:v>8.8038</c:v>
                </c:pt>
                <c:pt idx="1">
                  <c:v>10.934000000000001</c:v>
                </c:pt>
                <c:pt idx="2">
                  <c:v>9.04522</c:v>
                </c:pt>
                <c:pt idx="3">
                  <c:v>11.165</c:v>
                </c:pt>
                <c:pt idx="4">
                  <c:v>8.0234</c:v>
                </c:pt>
                <c:pt idx="5">
                  <c:v>7.521440000000001</c:v>
                </c:pt>
                <c:pt idx="6">
                  <c:v>6.55696</c:v>
                </c:pt>
                <c:pt idx="7">
                  <c:v>8.26896</c:v>
                </c:pt>
                <c:pt idx="8">
                  <c:v>10.973920000000001</c:v>
                </c:pt>
                <c:pt idx="9">
                  <c:v>7.596469999999999</c:v>
                </c:pt>
                <c:pt idx="10">
                  <c:v>6.74348</c:v>
                </c:pt>
                <c:pt idx="11">
                  <c:v>6.872249999999999</c:v>
                </c:pt>
                <c:pt idx="12">
                  <c:v>6.02525</c:v>
                </c:pt>
                <c:pt idx="13">
                  <c:v>7.734999999999999</c:v>
                </c:pt>
                <c:pt idx="14">
                  <c:v>8.58</c:v>
                </c:pt>
                <c:pt idx="15">
                  <c:v>13.33244</c:v>
                </c:pt>
                <c:pt idx="16">
                  <c:v>10.21163</c:v>
                </c:pt>
                <c:pt idx="17">
                  <c:v>8.87414</c:v>
                </c:pt>
                <c:pt idx="18">
                  <c:v>7.6710199999999995</c:v>
                </c:pt>
                <c:pt idx="19">
                  <c:v>7.341600000000001</c:v>
                </c:pt>
                <c:pt idx="20">
                  <c:v>8.1396</c:v>
                </c:pt>
                <c:pt idx="21">
                  <c:v>9.8952</c:v>
                </c:pt>
                <c:pt idx="22">
                  <c:v>7.5468</c:v>
                </c:pt>
                <c:pt idx="23">
                  <c:v>6.2700000000000005</c:v>
                </c:pt>
                <c:pt idx="24">
                  <c:v>11.3088</c:v>
                </c:pt>
                <c:pt idx="25">
                  <c:v>9.0744</c:v>
                </c:pt>
                <c:pt idx="26">
                  <c:v>8.9604</c:v>
                </c:pt>
                <c:pt idx="27">
                  <c:v>8.2308</c:v>
                </c:pt>
                <c:pt idx="28">
                  <c:v>10.2828</c:v>
                </c:pt>
                <c:pt idx="29">
                  <c:v>5.96736</c:v>
                </c:pt>
                <c:pt idx="30">
                  <c:v>5.26654</c:v>
                </c:pt>
                <c:pt idx="31">
                  <c:v>6.3986</c:v>
                </c:pt>
                <c:pt idx="32">
                  <c:v>7.013849999999999</c:v>
                </c:pt>
                <c:pt idx="33">
                  <c:v>7.333779999999999</c:v>
                </c:pt>
                <c:pt idx="34">
                  <c:v>8.613499999999998</c:v>
                </c:pt>
                <c:pt idx="35">
                  <c:v>14.765999999999998</c:v>
                </c:pt>
                <c:pt idx="36">
                  <c:v>9.86861</c:v>
                </c:pt>
                <c:pt idx="37">
                  <c:v>9.91773</c:v>
                </c:pt>
                <c:pt idx="38">
                  <c:v>9.9408</c:v>
                </c:pt>
                <c:pt idx="39">
                  <c:v>9.2568</c:v>
                </c:pt>
                <c:pt idx="40">
                  <c:v>8.914800000000001</c:v>
                </c:pt>
                <c:pt idx="41">
                  <c:v>11.514000000000001</c:v>
                </c:pt>
                <c:pt idx="42">
                  <c:v>14.2935</c:v>
                </c:pt>
                <c:pt idx="43">
                  <c:v>13.138559999999998</c:v>
                </c:pt>
                <c:pt idx="44">
                  <c:v>10.83475</c:v>
                </c:pt>
                <c:pt idx="45">
                  <c:v>14.27151</c:v>
                </c:pt>
                <c:pt idx="46">
                  <c:v>11.236889999999999</c:v>
                </c:pt>
                <c:pt idx="47">
                  <c:v>13.799460000000002</c:v>
                </c:pt>
                <c:pt idx="48">
                  <c:v>13.951290000000002</c:v>
                </c:pt>
                <c:pt idx="49">
                  <c:v>13.36503</c:v>
                </c:pt>
                <c:pt idx="50">
                  <c:v>21.492599999999996</c:v>
                </c:pt>
                <c:pt idx="51">
                  <c:v>22.517999999999997</c:v>
                </c:pt>
                <c:pt idx="52">
                  <c:v>19.9085</c:v>
                </c:pt>
                <c:pt idx="53">
                  <c:v>17.2656</c:v>
                </c:pt>
                <c:pt idx="54">
                  <c:v>5.5998</c:v>
                </c:pt>
                <c:pt idx="55">
                  <c:v>5.37312</c:v>
                </c:pt>
                <c:pt idx="56">
                  <c:v>8.48992</c:v>
                </c:pt>
                <c:pt idx="57">
                  <c:v>9.2188</c:v>
                </c:pt>
                <c:pt idx="58">
                  <c:v>12.3726</c:v>
                </c:pt>
                <c:pt idx="59">
                  <c:v>7.7499</c:v>
                </c:pt>
                <c:pt idx="60">
                  <c:v>8.37265</c:v>
                </c:pt>
                <c:pt idx="61">
                  <c:v>9.583680000000001</c:v>
                </c:pt>
                <c:pt idx="62">
                  <c:v>9.67974</c:v>
                </c:pt>
                <c:pt idx="63">
                  <c:v>9.267320000000002</c:v>
                </c:pt>
                <c:pt idx="64">
                  <c:v>6.831</c:v>
                </c:pt>
                <c:pt idx="65">
                  <c:v>4.01016</c:v>
                </c:pt>
                <c:pt idx="66">
                  <c:v>4.41796</c:v>
                </c:pt>
                <c:pt idx="67">
                  <c:v>7.8793</c:v>
                </c:pt>
                <c:pt idx="68">
                  <c:v>12.40694</c:v>
                </c:pt>
                <c:pt idx="69">
                  <c:v>9.56216</c:v>
                </c:pt>
                <c:pt idx="70">
                  <c:v>15.3676</c:v>
                </c:pt>
                <c:pt idx="71">
                  <c:v>7.056</c:v>
                </c:pt>
                <c:pt idx="72">
                  <c:v>6.89899</c:v>
                </c:pt>
                <c:pt idx="73">
                  <c:v>8.086640000000001</c:v>
                </c:pt>
                <c:pt idx="74">
                  <c:v>8.90081</c:v>
                </c:pt>
                <c:pt idx="75">
                  <c:v>10.3776</c:v>
                </c:pt>
                <c:pt idx="76">
                  <c:v>11.371680000000001</c:v>
                </c:pt>
                <c:pt idx="77">
                  <c:v>12.949200000000001</c:v>
                </c:pt>
                <c:pt idx="78">
                  <c:v>12.1334</c:v>
                </c:pt>
                <c:pt idx="79">
                  <c:v>14.169599999999999</c:v>
                </c:pt>
                <c:pt idx="80">
                  <c:v>16.263900000000003</c:v>
                </c:pt>
                <c:pt idx="81">
                  <c:v>20.088000000000005</c:v>
                </c:pt>
                <c:pt idx="82">
                  <c:v>11.008</c:v>
                </c:pt>
                <c:pt idx="83">
                  <c:v>10.800400000000002</c:v>
                </c:pt>
                <c:pt idx="84">
                  <c:v>13.072</c:v>
                </c:pt>
                <c:pt idx="85">
                  <c:v>13.230199999999998</c:v>
                </c:pt>
                <c:pt idx="86">
                  <c:v>11.8864</c:v>
                </c:pt>
                <c:pt idx="87">
                  <c:v>11.4996</c:v>
                </c:pt>
                <c:pt idx="88">
                  <c:v>11.0253</c:v>
                </c:pt>
                <c:pt idx="89">
                  <c:v>10.449000000000002</c:v>
                </c:pt>
                <c:pt idx="90">
                  <c:v>9.8298</c:v>
                </c:pt>
                <c:pt idx="91">
                  <c:v>8.1918</c:v>
                </c:pt>
                <c:pt idx="92">
                  <c:v>8.0304</c:v>
                </c:pt>
                <c:pt idx="93">
                  <c:v>7.4865</c:v>
                </c:pt>
                <c:pt idx="94">
                  <c:v>7</c:v>
                </c:pt>
                <c:pt idx="95">
                  <c:v>7.623</c:v>
                </c:pt>
                <c:pt idx="96">
                  <c:v>7.694400000000001</c:v>
                </c:pt>
                <c:pt idx="97">
                  <c:v>7.525800000000001</c:v>
                </c:pt>
                <c:pt idx="98">
                  <c:v>7.8273</c:v>
                </c:pt>
                <c:pt idx="99">
                  <c:v>7.6328</c:v>
                </c:pt>
                <c:pt idx="100">
                  <c:v>7.936</c:v>
                </c:pt>
                <c:pt idx="101">
                  <c:v>6.3963</c:v>
                </c:pt>
                <c:pt idx="102">
                  <c:v>6.436800000000001</c:v>
                </c:pt>
                <c:pt idx="103">
                  <c:v>6.554</c:v>
                </c:pt>
                <c:pt idx="104">
                  <c:v>7.1022</c:v>
                </c:pt>
                <c:pt idx="105">
                  <c:v>5.5296</c:v>
                </c:pt>
                <c:pt idx="106">
                  <c:v>7.7872</c:v>
                </c:pt>
                <c:pt idx="107">
                  <c:v>11.908499999999998</c:v>
                </c:pt>
                <c:pt idx="108">
                  <c:v>12.7142</c:v>
                </c:pt>
                <c:pt idx="109">
                  <c:v>9.779</c:v>
                </c:pt>
                <c:pt idx="110">
                  <c:v>7.826</c:v>
                </c:pt>
                <c:pt idx="111">
                  <c:v>6.9084</c:v>
                </c:pt>
                <c:pt idx="112">
                  <c:v>7.155</c:v>
                </c:pt>
                <c:pt idx="113">
                  <c:v>7.207199999999999</c:v>
                </c:pt>
                <c:pt idx="114">
                  <c:v>7.8372</c:v>
                </c:pt>
                <c:pt idx="115">
                  <c:v>5.699999999999999</c:v>
                </c:pt>
                <c:pt idx="116">
                  <c:v>5.482499999999999</c:v>
                </c:pt>
                <c:pt idx="117">
                  <c:v>6.6768</c:v>
                </c:pt>
                <c:pt idx="118">
                  <c:v>5.26</c:v>
                </c:pt>
                <c:pt idx="119">
                  <c:v>4.3039</c:v>
                </c:pt>
                <c:pt idx="120">
                  <c:v>2.835</c:v>
                </c:pt>
                <c:pt idx="121">
                  <c:v>3.5502000000000002</c:v>
                </c:pt>
                <c:pt idx="122">
                  <c:v>4.445</c:v>
                </c:pt>
                <c:pt idx="123">
                  <c:v>3.9412</c:v>
                </c:pt>
                <c:pt idx="124">
                  <c:v>3.6252</c:v>
                </c:pt>
                <c:pt idx="125">
                  <c:v>3.6024000000000003</c:v>
                </c:pt>
                <c:pt idx="126">
                  <c:v>3.0635999999999997</c:v>
                </c:pt>
                <c:pt idx="127">
                  <c:v>3.5749999999999997</c:v>
                </c:pt>
                <c:pt idx="128">
                  <c:v>3.1639999999999997</c:v>
                </c:pt>
                <c:pt idx="129">
                  <c:v>4.4064000000000005</c:v>
                </c:pt>
                <c:pt idx="130">
                  <c:v>3.5772</c:v>
                </c:pt>
                <c:pt idx="131">
                  <c:v>3.1347000000000005</c:v>
                </c:pt>
                <c:pt idx="132">
                  <c:v>2.4638</c:v>
                </c:pt>
                <c:pt idx="133">
                  <c:v>2.2568</c:v>
                </c:pt>
                <c:pt idx="134">
                  <c:v>2.22</c:v>
                </c:pt>
                <c:pt idx="135">
                  <c:v>2.3049</c:v>
                </c:pt>
                <c:pt idx="136">
                  <c:v>2.6679999999999997</c:v>
                </c:pt>
                <c:pt idx="137">
                  <c:v>2.7345999999999995</c:v>
                </c:pt>
                <c:pt idx="138">
                  <c:v>2.2660000000000005</c:v>
                </c:pt>
                <c:pt idx="139">
                  <c:v>2.12</c:v>
                </c:pt>
                <c:pt idx="140">
                  <c:v>3.1312</c:v>
                </c:pt>
              </c:numCache>
            </c:numRef>
          </c:yVal>
          <c:smooth val="0"/>
        </c:ser>
        <c:axId val="8953795"/>
        <c:axId val="13475292"/>
      </c:scatterChart>
      <c:valAx>
        <c:axId val="8953795"/>
        <c:scaling>
          <c:orientation val="minMax"/>
          <c:max val="2010"/>
          <c:min val="1860"/>
        </c:scaling>
        <c:axPos val="b"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crossBetween val="midCat"/>
        <c:dispUnits/>
        <c:majorUnit val="10"/>
      </c:val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$ per bushel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89537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0.86975</cdr:x>
      <cdr:y>0.94675</cdr:y>
    </cdr:from>
    <cdr:to>
      <cdr:x>0.99725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877050" y="3962400"/>
          <a:ext cx="10096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14</xdr:col>
      <xdr:colOff>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266700" y="171450"/>
        <a:ext cx="79152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9:B30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3.8515625" style="0" customWidth="1"/>
  </cols>
  <sheetData>
    <row r="29" ht="12.75">
      <c r="B29" t="s">
        <v>11</v>
      </c>
    </row>
    <row r="30" ht="12.75">
      <c r="B30" t="s">
        <v>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9"/>
  <sheetViews>
    <sheetView workbookViewId="0" topLeftCell="A1">
      <selection activeCell="J18" sqref="J18"/>
    </sheetView>
  </sheetViews>
  <sheetFormatPr defaultColWidth="9.140625" defaultRowHeight="12.75"/>
  <cols>
    <col min="1" max="1" width="5.7109375" style="0" customWidth="1"/>
    <col min="3" max="3" width="12.00390625" style="0" customWidth="1"/>
    <col min="4" max="4" width="11.7109375" style="0" customWidth="1"/>
    <col min="5" max="5" width="10.8515625" style="0" customWidth="1"/>
    <col min="6" max="6" width="11.00390625" style="0" customWidth="1"/>
    <col min="7" max="7" width="10.140625" style="0" customWidth="1"/>
  </cols>
  <sheetData>
    <row r="1" ht="13.5" thickBot="1"/>
    <row r="2" spans="2:7" ht="15.75">
      <c r="B2" s="16" t="s">
        <v>13</v>
      </c>
      <c r="C2" s="17"/>
      <c r="D2" s="17"/>
      <c r="E2" s="17"/>
      <c r="F2" s="17"/>
      <c r="G2" s="18"/>
    </row>
    <row r="3" spans="2:7" ht="25.5" customHeight="1">
      <c r="B3" s="7" t="s">
        <v>0</v>
      </c>
      <c r="C3" s="2" t="s">
        <v>1</v>
      </c>
      <c r="D3" s="2" t="s">
        <v>3</v>
      </c>
      <c r="E3" s="2" t="s">
        <v>4</v>
      </c>
      <c r="F3" s="2" t="s">
        <v>5</v>
      </c>
      <c r="G3" s="8" t="s">
        <v>6</v>
      </c>
    </row>
    <row r="4" spans="2:7" ht="12.75">
      <c r="B4" s="9">
        <v>1866</v>
      </c>
      <c r="C4" s="3">
        <v>0.657</v>
      </c>
      <c r="D4" s="4" t="s">
        <v>2</v>
      </c>
      <c r="E4" s="5">
        <v>13.4</v>
      </c>
      <c r="F4" s="3">
        <f>C4*E4</f>
        <v>8.8038</v>
      </c>
      <c r="G4" s="10" t="e">
        <f>NA()</f>
        <v>#N/A</v>
      </c>
    </row>
    <row r="5" spans="2:7" ht="12.75">
      <c r="B5" s="9">
        <v>1867</v>
      </c>
      <c r="C5" s="3">
        <v>0.781</v>
      </c>
      <c r="D5" s="4" t="s">
        <v>2</v>
      </c>
      <c r="E5" s="5">
        <v>14</v>
      </c>
      <c r="F5" s="3">
        <f aca="true" t="shared" si="0" ref="F5:F43">C5*E5</f>
        <v>10.934000000000001</v>
      </c>
      <c r="G5" s="10" t="e">
        <f>NA()</f>
        <v>#N/A</v>
      </c>
    </row>
    <row r="6" spans="2:7" ht="12.75">
      <c r="B6" s="9">
        <v>1868</v>
      </c>
      <c r="C6" s="3">
        <v>0.617</v>
      </c>
      <c r="D6" s="4" t="s">
        <v>2</v>
      </c>
      <c r="E6" s="5">
        <v>14.66</v>
      </c>
      <c r="F6" s="3">
        <f t="shared" si="0"/>
        <v>9.04522</v>
      </c>
      <c r="G6" s="10" t="e">
        <f>NA()</f>
        <v>#N/A</v>
      </c>
    </row>
    <row r="7" spans="2:7" ht="12.75">
      <c r="B7" s="9">
        <v>1869</v>
      </c>
      <c r="C7" s="3">
        <v>0.725</v>
      </c>
      <c r="D7" s="4" t="s">
        <v>2</v>
      </c>
      <c r="E7" s="5">
        <v>15.4</v>
      </c>
      <c r="F7" s="3">
        <f t="shared" si="0"/>
        <v>11.165</v>
      </c>
      <c r="G7" s="10" t="e">
        <f>NA()</f>
        <v>#N/A</v>
      </c>
    </row>
    <row r="8" spans="2:7" ht="12.75">
      <c r="B8" s="9">
        <v>1870</v>
      </c>
      <c r="C8" s="3">
        <v>0.521</v>
      </c>
      <c r="D8" s="4" t="s">
        <v>2</v>
      </c>
      <c r="E8" s="5">
        <v>15.4</v>
      </c>
      <c r="F8" s="3">
        <f t="shared" si="0"/>
        <v>8.0234</v>
      </c>
      <c r="G8" s="10" t="e">
        <f>NA()</f>
        <v>#N/A</v>
      </c>
    </row>
    <row r="9" spans="2:7" ht="12.75">
      <c r="B9" s="9">
        <v>1871</v>
      </c>
      <c r="C9" s="3">
        <v>0.464</v>
      </c>
      <c r="D9" s="4" t="s">
        <v>2</v>
      </c>
      <c r="E9" s="5">
        <v>16.21</v>
      </c>
      <c r="F9" s="3">
        <f t="shared" si="0"/>
        <v>7.521440000000001</v>
      </c>
      <c r="G9" s="10" t="e">
        <f>NA()</f>
        <v>#N/A</v>
      </c>
    </row>
    <row r="10" spans="2:7" ht="12.75">
      <c r="B10" s="9">
        <v>1872</v>
      </c>
      <c r="C10" s="3">
        <v>0.383</v>
      </c>
      <c r="D10" s="4" t="s">
        <v>2</v>
      </c>
      <c r="E10" s="5">
        <v>17.12</v>
      </c>
      <c r="F10" s="3">
        <f t="shared" si="0"/>
        <v>6.55696</v>
      </c>
      <c r="G10" s="10" t="e">
        <f>NA()</f>
        <v>#N/A</v>
      </c>
    </row>
    <row r="11" spans="2:7" ht="12.75">
      <c r="B11" s="9">
        <v>1873</v>
      </c>
      <c r="C11" s="3">
        <v>0.483</v>
      </c>
      <c r="D11" s="4" t="s">
        <v>2</v>
      </c>
      <c r="E11" s="5">
        <v>17.12</v>
      </c>
      <c r="F11" s="3">
        <f t="shared" si="0"/>
        <v>8.26896</v>
      </c>
      <c r="G11" s="10" t="e">
        <f>NA()</f>
        <v>#N/A</v>
      </c>
    </row>
    <row r="12" spans="2:7" ht="12.75">
      <c r="B12" s="9">
        <v>1874</v>
      </c>
      <c r="C12" s="3">
        <v>0.641</v>
      </c>
      <c r="D12" s="4" t="s">
        <v>2</v>
      </c>
      <c r="E12" s="5">
        <v>17.12</v>
      </c>
      <c r="F12" s="3">
        <f t="shared" si="0"/>
        <v>10.973920000000001</v>
      </c>
      <c r="G12" s="10" t="e">
        <f>NA()</f>
        <v>#N/A</v>
      </c>
    </row>
    <row r="13" spans="2:7" ht="12.75">
      <c r="B13" s="9">
        <v>1875</v>
      </c>
      <c r="C13" s="3">
        <v>0.419</v>
      </c>
      <c r="D13" s="4" t="s">
        <v>2</v>
      </c>
      <c r="E13" s="5">
        <v>18.13</v>
      </c>
      <c r="F13" s="3">
        <f t="shared" si="0"/>
        <v>7.596469999999999</v>
      </c>
      <c r="G13" s="10" t="e">
        <f>NA()</f>
        <v>#N/A</v>
      </c>
    </row>
    <row r="14" spans="2:7" ht="12.75">
      <c r="B14" s="9">
        <v>1876</v>
      </c>
      <c r="C14" s="3">
        <v>0.361</v>
      </c>
      <c r="D14" s="4" t="s">
        <v>2</v>
      </c>
      <c r="E14" s="5">
        <v>18.68</v>
      </c>
      <c r="F14" s="3">
        <f t="shared" si="0"/>
        <v>6.74348</v>
      </c>
      <c r="G14" s="10" t="e">
        <f>NA()</f>
        <v>#N/A</v>
      </c>
    </row>
    <row r="15" spans="2:7" ht="12.75">
      <c r="B15" s="9">
        <v>1877</v>
      </c>
      <c r="C15" s="3">
        <v>0.357</v>
      </c>
      <c r="D15" s="4" t="s">
        <v>2</v>
      </c>
      <c r="E15" s="5">
        <v>19.25</v>
      </c>
      <c r="F15" s="3">
        <f t="shared" si="0"/>
        <v>6.872249999999999</v>
      </c>
      <c r="G15" s="10" t="e">
        <f>NA()</f>
        <v>#N/A</v>
      </c>
    </row>
    <row r="16" spans="2:7" ht="12.75">
      <c r="B16" s="9">
        <v>1878</v>
      </c>
      <c r="C16" s="3">
        <v>0.313</v>
      </c>
      <c r="D16" s="4" t="s">
        <v>2</v>
      </c>
      <c r="E16" s="5">
        <v>19.25</v>
      </c>
      <c r="F16" s="3">
        <f t="shared" si="0"/>
        <v>6.02525</v>
      </c>
      <c r="G16" s="10" t="e">
        <f>NA()</f>
        <v>#N/A</v>
      </c>
    </row>
    <row r="17" spans="2:7" ht="12.75">
      <c r="B17" s="9">
        <v>1879</v>
      </c>
      <c r="C17" s="3">
        <v>0.364</v>
      </c>
      <c r="D17" s="4" t="s">
        <v>2</v>
      </c>
      <c r="E17" s="5">
        <v>21.25</v>
      </c>
      <c r="F17" s="3">
        <f t="shared" si="0"/>
        <v>7.734999999999999</v>
      </c>
      <c r="G17" s="10" t="e">
        <f>NA()</f>
        <v>#N/A</v>
      </c>
    </row>
    <row r="18" spans="2:7" ht="12.75">
      <c r="B18" s="9">
        <v>1880</v>
      </c>
      <c r="C18" s="3">
        <v>0.39</v>
      </c>
      <c r="D18" s="4" t="s">
        <v>2</v>
      </c>
      <c r="E18" s="5">
        <v>22</v>
      </c>
      <c r="F18" s="3">
        <f t="shared" si="0"/>
        <v>8.58</v>
      </c>
      <c r="G18" s="10" t="e">
        <f>NA()</f>
        <v>#N/A</v>
      </c>
    </row>
    <row r="19" spans="2:7" ht="12.75">
      <c r="B19" s="9">
        <v>1881</v>
      </c>
      <c r="C19" s="3">
        <v>0.628</v>
      </c>
      <c r="D19" s="4" t="s">
        <v>2</v>
      </c>
      <c r="E19" s="5">
        <v>21.23</v>
      </c>
      <c r="F19" s="3">
        <f t="shared" si="0"/>
        <v>13.33244</v>
      </c>
      <c r="G19" s="10" t="e">
        <f>NA()</f>
        <v>#N/A</v>
      </c>
    </row>
    <row r="20" spans="2:7" ht="12.75">
      <c r="B20" s="9">
        <v>1882</v>
      </c>
      <c r="C20" s="3">
        <v>0.481</v>
      </c>
      <c r="D20" s="4" t="s">
        <v>2</v>
      </c>
      <c r="E20" s="5">
        <v>21.23</v>
      </c>
      <c r="F20" s="3">
        <f t="shared" si="0"/>
        <v>10.21163</v>
      </c>
      <c r="G20" s="10" t="e">
        <f>NA()</f>
        <v>#N/A</v>
      </c>
    </row>
    <row r="21" spans="2:7" ht="12.75">
      <c r="B21" s="9">
        <v>1883</v>
      </c>
      <c r="C21" s="3">
        <v>0.418</v>
      </c>
      <c r="D21" s="4" t="s">
        <v>2</v>
      </c>
      <c r="E21" s="5">
        <v>21.23</v>
      </c>
      <c r="F21" s="3">
        <f t="shared" si="0"/>
        <v>8.87414</v>
      </c>
      <c r="G21" s="10" t="e">
        <f>NA()</f>
        <v>#N/A</v>
      </c>
    </row>
    <row r="22" spans="2:7" ht="12.75">
      <c r="B22" s="9">
        <v>1884</v>
      </c>
      <c r="C22" s="3">
        <v>0.349</v>
      </c>
      <c r="D22" s="4" t="s">
        <v>2</v>
      </c>
      <c r="E22" s="5">
        <v>21.98</v>
      </c>
      <c r="F22" s="3">
        <f t="shared" si="0"/>
        <v>7.6710199999999995</v>
      </c>
      <c r="G22" s="10" t="e">
        <f>NA()</f>
        <v>#N/A</v>
      </c>
    </row>
    <row r="23" spans="2:7" ht="12.75">
      <c r="B23" s="9">
        <v>1885</v>
      </c>
      <c r="C23" s="3">
        <v>0.322</v>
      </c>
      <c r="D23" s="4" t="s">
        <v>2</v>
      </c>
      <c r="E23" s="5">
        <v>22.8</v>
      </c>
      <c r="F23" s="3">
        <f t="shared" si="0"/>
        <v>7.341600000000001</v>
      </c>
      <c r="G23" s="10" t="e">
        <f>NA()</f>
        <v>#N/A</v>
      </c>
    </row>
    <row r="24" spans="2:7" ht="12.75">
      <c r="B24" s="9">
        <v>1886</v>
      </c>
      <c r="C24" s="3">
        <v>0.357</v>
      </c>
      <c r="D24" s="4" t="s">
        <v>2</v>
      </c>
      <c r="E24" s="5">
        <v>22.8</v>
      </c>
      <c r="F24" s="3">
        <f t="shared" si="0"/>
        <v>8.1396</v>
      </c>
      <c r="G24" s="10" t="e">
        <f>NA()</f>
        <v>#N/A</v>
      </c>
    </row>
    <row r="25" spans="2:7" ht="12.75">
      <c r="B25" s="9">
        <v>1887</v>
      </c>
      <c r="C25" s="3">
        <v>0.434</v>
      </c>
      <c r="D25" s="4" t="s">
        <v>2</v>
      </c>
      <c r="E25" s="5">
        <v>22.8</v>
      </c>
      <c r="F25" s="3">
        <f t="shared" si="0"/>
        <v>9.8952</v>
      </c>
      <c r="G25" s="10" t="e">
        <f>NA()</f>
        <v>#N/A</v>
      </c>
    </row>
    <row r="26" spans="2:7" ht="12.75">
      <c r="B26" s="9">
        <v>1888</v>
      </c>
      <c r="C26" s="3">
        <v>0.331</v>
      </c>
      <c r="D26" s="4" t="s">
        <v>2</v>
      </c>
      <c r="E26" s="5">
        <v>22.8</v>
      </c>
      <c r="F26" s="3">
        <f t="shared" si="0"/>
        <v>7.5468</v>
      </c>
      <c r="G26" s="10" t="e">
        <f>NA()</f>
        <v>#N/A</v>
      </c>
    </row>
    <row r="27" spans="2:7" ht="12.75">
      <c r="B27" s="9">
        <v>1889</v>
      </c>
      <c r="C27" s="3">
        <v>0.275</v>
      </c>
      <c r="D27" s="4" t="s">
        <v>2</v>
      </c>
      <c r="E27" s="5">
        <v>22.8</v>
      </c>
      <c r="F27" s="3">
        <f t="shared" si="0"/>
        <v>6.2700000000000005</v>
      </c>
      <c r="G27" s="10" t="e">
        <f>NA()</f>
        <v>#N/A</v>
      </c>
    </row>
    <row r="28" spans="2:7" ht="12.75">
      <c r="B28" s="9">
        <v>1890</v>
      </c>
      <c r="C28" s="3">
        <v>0.496</v>
      </c>
      <c r="D28" s="4" t="s">
        <v>2</v>
      </c>
      <c r="E28" s="5">
        <v>22.8</v>
      </c>
      <c r="F28" s="3">
        <f t="shared" si="0"/>
        <v>11.3088</v>
      </c>
      <c r="G28" s="10" t="e">
        <f>NA()</f>
        <v>#N/A</v>
      </c>
    </row>
    <row r="29" spans="2:7" ht="12.75">
      <c r="B29" s="9">
        <v>1891</v>
      </c>
      <c r="C29" s="3">
        <v>0.398</v>
      </c>
      <c r="D29" s="4" t="s">
        <v>2</v>
      </c>
      <c r="E29" s="5">
        <v>22.8</v>
      </c>
      <c r="F29" s="3">
        <f t="shared" si="0"/>
        <v>9.0744</v>
      </c>
      <c r="G29" s="10" t="e">
        <f>NA()</f>
        <v>#N/A</v>
      </c>
    </row>
    <row r="30" spans="2:7" ht="12.75">
      <c r="B30" s="9">
        <v>1892</v>
      </c>
      <c r="C30" s="3">
        <v>0.393</v>
      </c>
      <c r="D30" s="4" t="s">
        <v>2</v>
      </c>
      <c r="E30" s="5">
        <v>22.8</v>
      </c>
      <c r="F30" s="3">
        <f t="shared" si="0"/>
        <v>8.9604</v>
      </c>
      <c r="G30" s="10" t="e">
        <f>NA()</f>
        <v>#N/A</v>
      </c>
    </row>
    <row r="31" spans="2:7" ht="12.75">
      <c r="B31" s="9">
        <v>1893</v>
      </c>
      <c r="C31" s="3">
        <v>0.361</v>
      </c>
      <c r="D31" s="4" t="s">
        <v>2</v>
      </c>
      <c r="E31" s="5">
        <v>22.8</v>
      </c>
      <c r="F31" s="3">
        <f t="shared" si="0"/>
        <v>8.2308</v>
      </c>
      <c r="G31" s="10" t="e">
        <f>NA()</f>
        <v>#N/A</v>
      </c>
    </row>
    <row r="32" spans="2:7" ht="12.75">
      <c r="B32" s="9">
        <v>1894</v>
      </c>
      <c r="C32" s="3">
        <v>0.451</v>
      </c>
      <c r="D32" s="4" t="s">
        <v>2</v>
      </c>
      <c r="E32" s="5">
        <v>22.8</v>
      </c>
      <c r="F32" s="3">
        <f t="shared" si="0"/>
        <v>10.2828</v>
      </c>
      <c r="G32" s="10" t="e">
        <f>NA()</f>
        <v>#N/A</v>
      </c>
    </row>
    <row r="33" spans="2:7" ht="12.75">
      <c r="B33" s="9">
        <v>1895</v>
      </c>
      <c r="C33" s="3">
        <v>0.252</v>
      </c>
      <c r="D33" s="4" t="s">
        <v>2</v>
      </c>
      <c r="E33" s="5">
        <v>23.68</v>
      </c>
      <c r="F33" s="3">
        <f t="shared" si="0"/>
        <v>5.96736</v>
      </c>
      <c r="G33" s="10" t="e">
        <f>NA()</f>
        <v>#N/A</v>
      </c>
    </row>
    <row r="34" spans="2:7" ht="12.75">
      <c r="B34" s="9">
        <v>1896</v>
      </c>
      <c r="C34" s="3">
        <v>0.214</v>
      </c>
      <c r="D34" s="4" t="s">
        <v>2</v>
      </c>
      <c r="E34" s="5">
        <v>24.61</v>
      </c>
      <c r="F34" s="3">
        <f t="shared" si="0"/>
        <v>5.26654</v>
      </c>
      <c r="G34" s="10" t="e">
        <f>NA()</f>
        <v>#N/A</v>
      </c>
    </row>
    <row r="35" spans="2:7" ht="12.75">
      <c r="B35" s="9">
        <v>1897</v>
      </c>
      <c r="C35" s="3">
        <v>0.26</v>
      </c>
      <c r="D35" s="4" t="s">
        <v>2</v>
      </c>
      <c r="E35" s="5">
        <v>24.61</v>
      </c>
      <c r="F35" s="3">
        <f t="shared" si="0"/>
        <v>6.3986</v>
      </c>
      <c r="G35" s="10" t="e">
        <f>NA()</f>
        <v>#N/A</v>
      </c>
    </row>
    <row r="36" spans="2:7" ht="12.75">
      <c r="B36" s="9">
        <v>1898</v>
      </c>
      <c r="C36" s="3">
        <v>0.285</v>
      </c>
      <c r="D36" s="4" t="s">
        <v>2</v>
      </c>
      <c r="E36" s="5">
        <v>24.61</v>
      </c>
      <c r="F36" s="3">
        <f t="shared" si="0"/>
        <v>7.013849999999999</v>
      </c>
      <c r="G36" s="10" t="e">
        <f>NA()</f>
        <v>#N/A</v>
      </c>
    </row>
    <row r="37" spans="2:7" ht="12.75">
      <c r="B37" s="9">
        <v>1899</v>
      </c>
      <c r="C37" s="3">
        <v>0.298</v>
      </c>
      <c r="D37" s="4" t="s">
        <v>2</v>
      </c>
      <c r="E37" s="5">
        <v>24.61</v>
      </c>
      <c r="F37" s="3">
        <f t="shared" si="0"/>
        <v>7.333779999999999</v>
      </c>
      <c r="G37" s="10" t="e">
        <f>NA()</f>
        <v>#N/A</v>
      </c>
    </row>
    <row r="38" spans="2:7" ht="12.75">
      <c r="B38" s="9">
        <v>1900</v>
      </c>
      <c r="C38" s="3">
        <v>0.35</v>
      </c>
      <c r="D38" s="4" t="s">
        <v>2</v>
      </c>
      <c r="E38" s="5">
        <v>24.61</v>
      </c>
      <c r="F38" s="3">
        <f t="shared" si="0"/>
        <v>8.613499999999998</v>
      </c>
      <c r="G38" s="10" t="e">
        <f>NA()</f>
        <v>#N/A</v>
      </c>
    </row>
    <row r="39" spans="2:7" ht="12.75">
      <c r="B39" s="9">
        <v>1901</v>
      </c>
      <c r="C39" s="3">
        <v>0.6</v>
      </c>
      <c r="D39" s="4" t="s">
        <v>2</v>
      </c>
      <c r="E39" s="5">
        <v>24.61</v>
      </c>
      <c r="F39" s="3">
        <f t="shared" si="0"/>
        <v>14.765999999999998</v>
      </c>
      <c r="G39" s="10" t="e">
        <f>NA()</f>
        <v>#N/A</v>
      </c>
    </row>
    <row r="40" spans="2:7" ht="12.75">
      <c r="B40" s="9">
        <v>1902</v>
      </c>
      <c r="C40" s="3">
        <v>0.401</v>
      </c>
      <c r="D40" s="4" t="s">
        <v>2</v>
      </c>
      <c r="E40" s="5">
        <v>24.61</v>
      </c>
      <c r="F40" s="3">
        <f t="shared" si="0"/>
        <v>9.86861</v>
      </c>
      <c r="G40" s="10" t="e">
        <f>NA()</f>
        <v>#N/A</v>
      </c>
    </row>
    <row r="41" spans="2:7" ht="12.75">
      <c r="B41" s="9">
        <v>1903</v>
      </c>
      <c r="C41" s="3">
        <v>0.419</v>
      </c>
      <c r="D41" s="4" t="s">
        <v>2</v>
      </c>
      <c r="E41" s="5">
        <v>23.67</v>
      </c>
      <c r="F41" s="3">
        <f t="shared" si="0"/>
        <v>9.91773</v>
      </c>
      <c r="G41" s="10" t="e">
        <f>NA()</f>
        <v>#N/A</v>
      </c>
    </row>
    <row r="42" spans="2:7" ht="12.75">
      <c r="B42" s="9">
        <v>1904</v>
      </c>
      <c r="C42" s="3">
        <v>0.436</v>
      </c>
      <c r="D42" s="4" t="s">
        <v>2</v>
      </c>
      <c r="E42" s="5">
        <v>22.8</v>
      </c>
      <c r="F42" s="3">
        <f t="shared" si="0"/>
        <v>9.9408</v>
      </c>
      <c r="G42" s="10" t="e">
        <f>NA()</f>
        <v>#N/A</v>
      </c>
    </row>
    <row r="43" spans="2:7" ht="12.75">
      <c r="B43" s="9">
        <v>1905</v>
      </c>
      <c r="C43" s="3">
        <v>0.406</v>
      </c>
      <c r="D43" s="4" t="s">
        <v>2</v>
      </c>
      <c r="E43" s="5">
        <v>22.8</v>
      </c>
      <c r="F43" s="3">
        <f t="shared" si="0"/>
        <v>9.2568</v>
      </c>
      <c r="G43" s="10" t="e">
        <f>NA()</f>
        <v>#N/A</v>
      </c>
    </row>
    <row r="44" spans="2:7" ht="12.75">
      <c r="B44" s="9">
        <v>1906</v>
      </c>
      <c r="C44" s="3">
        <v>0.391</v>
      </c>
      <c r="D44" s="4" t="s">
        <v>2</v>
      </c>
      <c r="E44" s="5">
        <v>22.8</v>
      </c>
      <c r="F44" s="3">
        <f aca="true" t="shared" si="1" ref="F44:F107">C44*E44</f>
        <v>8.914800000000001</v>
      </c>
      <c r="G44" s="10" t="e">
        <f>NA()</f>
        <v>#N/A</v>
      </c>
    </row>
    <row r="45" spans="2:7" ht="12.75">
      <c r="B45" s="9">
        <v>1907</v>
      </c>
      <c r="C45" s="3">
        <v>0.505</v>
      </c>
      <c r="D45" s="4" t="s">
        <v>2</v>
      </c>
      <c r="E45" s="5">
        <v>22.8</v>
      </c>
      <c r="F45" s="3">
        <f t="shared" si="1"/>
        <v>11.514000000000001</v>
      </c>
      <c r="G45" s="10" t="e">
        <f>NA()</f>
        <v>#N/A</v>
      </c>
    </row>
    <row r="46" spans="2:7" ht="12.75">
      <c r="B46" s="9">
        <v>1908</v>
      </c>
      <c r="C46" s="3">
        <v>0.65</v>
      </c>
      <c r="D46" s="4" t="s">
        <v>2</v>
      </c>
      <c r="E46" s="5">
        <v>21.99</v>
      </c>
      <c r="F46" s="3">
        <f t="shared" si="1"/>
        <v>14.2935</v>
      </c>
      <c r="G46" s="10" t="e">
        <f>NA()</f>
        <v>#N/A</v>
      </c>
    </row>
    <row r="47" spans="2:7" ht="12.75">
      <c r="B47" s="9">
        <v>1909</v>
      </c>
      <c r="C47" s="3">
        <v>0.576</v>
      </c>
      <c r="D47" s="4" t="s">
        <v>2</v>
      </c>
      <c r="E47" s="5">
        <v>22.81</v>
      </c>
      <c r="F47" s="3">
        <f t="shared" si="1"/>
        <v>13.138559999999998</v>
      </c>
      <c r="G47" s="10" t="e">
        <f>NA()</f>
        <v>#N/A</v>
      </c>
    </row>
    <row r="48" spans="2:7" ht="12.75">
      <c r="B48" s="9">
        <v>1910</v>
      </c>
      <c r="C48" s="3">
        <v>0.475</v>
      </c>
      <c r="D48" s="4" t="s">
        <v>2</v>
      </c>
      <c r="E48" s="5">
        <v>22.81</v>
      </c>
      <c r="F48" s="3">
        <f t="shared" si="1"/>
        <v>10.83475</v>
      </c>
      <c r="G48" s="10" t="e">
        <f>NA()</f>
        <v>#N/A</v>
      </c>
    </row>
    <row r="49" spans="2:7" ht="12.75">
      <c r="B49" s="9">
        <v>1911</v>
      </c>
      <c r="C49" s="3">
        <v>0.649</v>
      </c>
      <c r="D49" s="4" t="s">
        <v>2</v>
      </c>
      <c r="E49" s="5">
        <v>21.99</v>
      </c>
      <c r="F49" s="3">
        <f t="shared" si="1"/>
        <v>14.27151</v>
      </c>
      <c r="G49" s="10" t="e">
        <f>NA()</f>
        <v>#N/A</v>
      </c>
    </row>
    <row r="50" spans="2:7" ht="12.75">
      <c r="B50" s="9">
        <v>1912</v>
      </c>
      <c r="C50" s="3">
        <v>0.511</v>
      </c>
      <c r="D50" s="4" t="s">
        <v>2</v>
      </c>
      <c r="E50" s="5">
        <v>21.99</v>
      </c>
      <c r="F50" s="3">
        <f t="shared" si="1"/>
        <v>11.236889999999999</v>
      </c>
      <c r="G50" s="10" t="e">
        <f>NA()</f>
        <v>#N/A</v>
      </c>
    </row>
    <row r="51" spans="2:7" ht="12.75">
      <c r="B51" s="9">
        <v>1913</v>
      </c>
      <c r="C51" s="3">
        <v>0.659</v>
      </c>
      <c r="D51" s="3">
        <v>1.79</v>
      </c>
      <c r="E51" s="5">
        <v>20.94</v>
      </c>
      <c r="F51" s="3">
        <f t="shared" si="1"/>
        <v>13.799460000000002</v>
      </c>
      <c r="G51" s="11">
        <f aca="true" t="shared" si="2" ref="G51:G107">D51*E51</f>
        <v>37.482600000000005</v>
      </c>
    </row>
    <row r="52" spans="2:7" ht="12.75">
      <c r="B52" s="9">
        <v>1914</v>
      </c>
      <c r="C52" s="3">
        <v>0.673</v>
      </c>
      <c r="D52" s="3">
        <v>2.21</v>
      </c>
      <c r="E52" s="5">
        <v>20.73</v>
      </c>
      <c r="F52" s="3">
        <f t="shared" si="1"/>
        <v>13.951290000000002</v>
      </c>
      <c r="G52" s="11">
        <f t="shared" si="2"/>
        <v>45.8133</v>
      </c>
    </row>
    <row r="53" spans="2:7" ht="12.75">
      <c r="B53" s="9">
        <v>1915</v>
      </c>
      <c r="C53" s="3">
        <v>0.651</v>
      </c>
      <c r="D53" s="3">
        <v>2.15</v>
      </c>
      <c r="E53" s="5">
        <v>20.53</v>
      </c>
      <c r="F53" s="3">
        <f t="shared" si="1"/>
        <v>13.36503</v>
      </c>
      <c r="G53" s="11">
        <f t="shared" si="2"/>
        <v>44.1395</v>
      </c>
    </row>
    <row r="54" spans="2:7" ht="12.75">
      <c r="B54" s="9">
        <v>1916</v>
      </c>
      <c r="C54" s="3">
        <v>1.13</v>
      </c>
      <c r="D54" s="3">
        <v>2.19</v>
      </c>
      <c r="E54" s="5">
        <v>19.02</v>
      </c>
      <c r="F54" s="3">
        <f t="shared" si="1"/>
        <v>21.492599999999996</v>
      </c>
      <c r="G54" s="11">
        <f t="shared" si="2"/>
        <v>41.6538</v>
      </c>
    </row>
    <row r="55" spans="2:7" ht="12.75">
      <c r="B55" s="9">
        <v>1917</v>
      </c>
      <c r="C55" s="3">
        <v>1.39</v>
      </c>
      <c r="D55" s="3">
        <v>3.17</v>
      </c>
      <c r="E55" s="5">
        <v>16.2</v>
      </c>
      <c r="F55" s="3">
        <f t="shared" si="1"/>
        <v>22.517999999999997</v>
      </c>
      <c r="G55" s="11">
        <f t="shared" si="2"/>
        <v>51.354</v>
      </c>
    </row>
    <row r="56" spans="2:7" ht="12.75">
      <c r="B56" s="9">
        <v>1918</v>
      </c>
      <c r="C56" s="3">
        <v>1.45</v>
      </c>
      <c r="D56" s="3">
        <v>3.19</v>
      </c>
      <c r="E56" s="5">
        <v>13.73</v>
      </c>
      <c r="F56" s="3">
        <f t="shared" si="1"/>
        <v>19.9085</v>
      </c>
      <c r="G56" s="11">
        <f t="shared" si="2"/>
        <v>43.798700000000004</v>
      </c>
    </row>
    <row r="57" spans="2:7" ht="12.75">
      <c r="B57" s="9">
        <v>1919</v>
      </c>
      <c r="C57" s="3">
        <v>1.44</v>
      </c>
      <c r="D57" s="3">
        <v>3.53</v>
      </c>
      <c r="E57" s="6">
        <v>11.99</v>
      </c>
      <c r="F57" s="3">
        <f t="shared" si="1"/>
        <v>17.2656</v>
      </c>
      <c r="G57" s="11">
        <f t="shared" si="2"/>
        <v>42.3247</v>
      </c>
    </row>
    <row r="58" spans="2:7" ht="12.75">
      <c r="B58" s="9">
        <v>1920</v>
      </c>
      <c r="C58" s="3">
        <v>0.54</v>
      </c>
      <c r="D58" s="3">
        <v>2.67</v>
      </c>
      <c r="E58" s="6">
        <v>10.37</v>
      </c>
      <c r="F58" s="3">
        <f t="shared" si="1"/>
        <v>5.5998</v>
      </c>
      <c r="G58" s="11">
        <f t="shared" si="2"/>
        <v>27.687899999999996</v>
      </c>
    </row>
    <row r="59" spans="2:7" ht="12.75">
      <c r="B59" s="9">
        <v>1921</v>
      </c>
      <c r="C59" s="3">
        <v>0.464</v>
      </c>
      <c r="D59" s="3">
        <v>2.16</v>
      </c>
      <c r="E59" s="6">
        <v>11.58</v>
      </c>
      <c r="F59" s="3">
        <f t="shared" si="1"/>
        <v>5.37312</v>
      </c>
      <c r="G59" s="11">
        <f t="shared" si="2"/>
        <v>25.012800000000002</v>
      </c>
    </row>
    <row r="60" spans="2:7" ht="12.75">
      <c r="B60" s="9">
        <v>1922</v>
      </c>
      <c r="C60" s="3">
        <v>0.688</v>
      </c>
      <c r="D60" s="3">
        <v>2.01</v>
      </c>
      <c r="E60" s="6">
        <v>12.34</v>
      </c>
      <c r="F60" s="3">
        <f t="shared" si="1"/>
        <v>8.48992</v>
      </c>
      <c r="G60" s="11">
        <f t="shared" si="2"/>
        <v>24.803399999999996</v>
      </c>
    </row>
    <row r="61" spans="2:7" ht="12.75">
      <c r="B61" s="9">
        <v>1923</v>
      </c>
      <c r="C61" s="3">
        <v>0.76</v>
      </c>
      <c r="D61" s="3">
        <v>2.28</v>
      </c>
      <c r="E61" s="6">
        <v>12.13</v>
      </c>
      <c r="F61" s="3">
        <f t="shared" si="1"/>
        <v>9.2188</v>
      </c>
      <c r="G61" s="11">
        <f t="shared" si="2"/>
        <v>27.656399999999998</v>
      </c>
    </row>
    <row r="62" spans="2:7" ht="12.75">
      <c r="B62" s="9">
        <v>1924</v>
      </c>
      <c r="C62" s="3">
        <v>1.02</v>
      </c>
      <c r="D62" s="3">
        <v>2.5</v>
      </c>
      <c r="E62" s="6">
        <v>12.13</v>
      </c>
      <c r="F62" s="3">
        <f t="shared" si="1"/>
        <v>12.3726</v>
      </c>
      <c r="G62" s="11">
        <f t="shared" si="2"/>
        <v>30.325000000000003</v>
      </c>
    </row>
    <row r="63" spans="2:7" ht="12.75">
      <c r="B63" s="9">
        <v>1925</v>
      </c>
      <c r="C63" s="3">
        <v>0.654</v>
      </c>
      <c r="D63" s="3">
        <v>2.34</v>
      </c>
      <c r="E63" s="6">
        <v>11.85</v>
      </c>
      <c r="F63" s="3">
        <f t="shared" si="1"/>
        <v>7.7499</v>
      </c>
      <c r="G63" s="11">
        <f t="shared" si="2"/>
        <v>27.729</v>
      </c>
    </row>
    <row r="64" spans="2:7" ht="12.75">
      <c r="B64" s="9">
        <v>1926</v>
      </c>
      <c r="C64" s="3">
        <v>0.715</v>
      </c>
      <c r="D64" s="3">
        <v>2</v>
      </c>
      <c r="E64" s="6">
        <v>11.71</v>
      </c>
      <c r="F64" s="3">
        <f t="shared" si="1"/>
        <v>8.37265</v>
      </c>
      <c r="G64" s="11">
        <f t="shared" si="2"/>
        <v>23.42</v>
      </c>
    </row>
    <row r="65" spans="2:7" ht="12.75">
      <c r="B65" s="9">
        <v>1927</v>
      </c>
      <c r="C65" s="3">
        <v>0.804</v>
      </c>
      <c r="D65" s="3">
        <v>1.8</v>
      </c>
      <c r="E65" s="6">
        <v>11.92</v>
      </c>
      <c r="F65" s="3">
        <f t="shared" si="1"/>
        <v>9.583680000000001</v>
      </c>
      <c r="G65" s="11">
        <f t="shared" si="2"/>
        <v>21.456</v>
      </c>
    </row>
    <row r="66" spans="2:7" ht="12.75">
      <c r="B66" s="9">
        <v>1928</v>
      </c>
      <c r="C66" s="3">
        <v>0.798</v>
      </c>
      <c r="D66" s="3">
        <v>1.86</v>
      </c>
      <c r="E66" s="6">
        <v>12.13</v>
      </c>
      <c r="F66" s="3">
        <f t="shared" si="1"/>
        <v>9.67974</v>
      </c>
      <c r="G66" s="11">
        <f t="shared" si="2"/>
        <v>22.5618</v>
      </c>
    </row>
    <row r="67" spans="2:7" ht="12.75">
      <c r="B67" s="9">
        <v>1929</v>
      </c>
      <c r="C67" s="3">
        <v>0.764</v>
      </c>
      <c r="D67" s="3">
        <v>1.86</v>
      </c>
      <c r="E67" s="6">
        <v>12.13</v>
      </c>
      <c r="F67" s="3">
        <f t="shared" si="1"/>
        <v>9.267320000000002</v>
      </c>
      <c r="G67" s="11">
        <f t="shared" si="2"/>
        <v>22.5618</v>
      </c>
    </row>
    <row r="68" spans="2:7" ht="12.75">
      <c r="B68" s="9">
        <v>1930</v>
      </c>
      <c r="C68" s="3">
        <v>0.55</v>
      </c>
      <c r="D68" s="3">
        <v>1.34</v>
      </c>
      <c r="E68" s="6">
        <v>12.42</v>
      </c>
      <c r="F68" s="3">
        <f t="shared" si="1"/>
        <v>6.831</v>
      </c>
      <c r="G68" s="11">
        <f t="shared" si="2"/>
        <v>16.6428</v>
      </c>
    </row>
    <row r="69" spans="2:7" ht="12.75">
      <c r="B69" s="9">
        <v>1931</v>
      </c>
      <c r="C69" s="3">
        <v>0.294</v>
      </c>
      <c r="D69" s="3">
        <v>0.481</v>
      </c>
      <c r="E69" s="6">
        <v>13.64</v>
      </c>
      <c r="F69" s="3">
        <f t="shared" si="1"/>
        <v>4.01016</v>
      </c>
      <c r="G69" s="11">
        <f t="shared" si="2"/>
        <v>6.56084</v>
      </c>
    </row>
    <row r="70" spans="2:7" ht="12.75">
      <c r="B70" s="9">
        <v>1932</v>
      </c>
      <c r="C70" s="3">
        <v>0.292</v>
      </c>
      <c r="D70" s="3">
        <v>0.529</v>
      </c>
      <c r="E70" s="6">
        <v>15.13</v>
      </c>
      <c r="F70" s="3">
        <f t="shared" si="1"/>
        <v>4.41796</v>
      </c>
      <c r="G70" s="11">
        <f t="shared" si="2"/>
        <v>8.003770000000001</v>
      </c>
    </row>
    <row r="71" spans="2:7" ht="12.75">
      <c r="B71" s="9">
        <v>1933</v>
      </c>
      <c r="C71" s="3">
        <v>0.494</v>
      </c>
      <c r="D71" s="3">
        <v>0.917</v>
      </c>
      <c r="E71" s="6">
        <v>15.95</v>
      </c>
      <c r="F71" s="3">
        <f t="shared" si="1"/>
        <v>7.8793</v>
      </c>
      <c r="G71" s="11">
        <f t="shared" si="2"/>
        <v>14.626149999999999</v>
      </c>
    </row>
    <row r="72" spans="2:7" ht="12.75">
      <c r="B72" s="9">
        <v>1934</v>
      </c>
      <c r="C72" s="3">
        <v>0.802</v>
      </c>
      <c r="D72" s="3">
        <v>0.963</v>
      </c>
      <c r="E72" s="6">
        <v>15.47</v>
      </c>
      <c r="F72" s="3">
        <f t="shared" si="1"/>
        <v>12.40694</v>
      </c>
      <c r="G72" s="11">
        <f t="shared" si="2"/>
        <v>14.89761</v>
      </c>
    </row>
    <row r="73" spans="2:7" ht="12.75">
      <c r="B73" s="9">
        <v>1935</v>
      </c>
      <c r="C73" s="3">
        <v>0.632</v>
      </c>
      <c r="D73" s="3">
        <v>0.714</v>
      </c>
      <c r="E73" s="6">
        <v>15.13</v>
      </c>
      <c r="F73" s="3">
        <f t="shared" si="1"/>
        <v>9.56216</v>
      </c>
      <c r="G73" s="11">
        <f t="shared" si="2"/>
        <v>10.80282</v>
      </c>
    </row>
    <row r="74" spans="2:7" ht="12.75">
      <c r="B74" s="9">
        <v>1936</v>
      </c>
      <c r="C74" s="3">
        <v>1.03</v>
      </c>
      <c r="D74" s="3">
        <v>1.25</v>
      </c>
      <c r="E74" s="6">
        <v>14.92</v>
      </c>
      <c r="F74" s="3">
        <f t="shared" si="1"/>
        <v>15.3676</v>
      </c>
      <c r="G74" s="11">
        <f t="shared" si="2"/>
        <v>18.65</v>
      </c>
    </row>
    <row r="75" spans="2:7" ht="12.75">
      <c r="B75" s="9">
        <v>1937</v>
      </c>
      <c r="C75" s="3">
        <v>0.49</v>
      </c>
      <c r="D75" s="3">
        <v>0.837</v>
      </c>
      <c r="E75" s="6">
        <v>14.4</v>
      </c>
      <c r="F75" s="3">
        <f t="shared" si="1"/>
        <v>7.056</v>
      </c>
      <c r="G75" s="11">
        <f t="shared" si="2"/>
        <v>12.0528</v>
      </c>
    </row>
    <row r="76" spans="2:7" ht="12.75">
      <c r="B76" s="9">
        <v>1938</v>
      </c>
      <c r="C76" s="3">
        <v>0.469</v>
      </c>
      <c r="D76" s="3">
        <v>0.664</v>
      </c>
      <c r="E76" s="6">
        <v>14.71</v>
      </c>
      <c r="F76" s="3">
        <f t="shared" si="1"/>
        <v>6.89899</v>
      </c>
      <c r="G76" s="11">
        <f t="shared" si="2"/>
        <v>9.76744</v>
      </c>
    </row>
    <row r="77" spans="2:7" ht="12.75">
      <c r="B77" s="9">
        <v>1939</v>
      </c>
      <c r="C77" s="3">
        <v>0.542</v>
      </c>
      <c r="D77" s="3">
        <v>0.802</v>
      </c>
      <c r="E77" s="6">
        <v>14.92</v>
      </c>
      <c r="F77" s="3">
        <f t="shared" si="1"/>
        <v>8.086640000000001</v>
      </c>
      <c r="G77" s="11">
        <f t="shared" si="2"/>
        <v>11.96584</v>
      </c>
    </row>
    <row r="78" spans="2:7" ht="12.75">
      <c r="B78" s="9">
        <v>1940</v>
      </c>
      <c r="C78" s="3">
        <v>0.601</v>
      </c>
      <c r="D78" s="3">
        <v>0.892</v>
      </c>
      <c r="E78" s="6">
        <v>14.81</v>
      </c>
      <c r="F78" s="3">
        <f t="shared" si="1"/>
        <v>8.90081</v>
      </c>
      <c r="G78" s="11">
        <f t="shared" si="2"/>
        <v>13.21052</v>
      </c>
    </row>
    <row r="79" spans="2:7" ht="12.75">
      <c r="B79" s="9">
        <v>1941</v>
      </c>
      <c r="C79" s="3">
        <v>0.736</v>
      </c>
      <c r="D79" s="3">
        <v>1.55</v>
      </c>
      <c r="E79" s="6">
        <v>14.1</v>
      </c>
      <c r="F79" s="3">
        <f t="shared" si="1"/>
        <v>10.3776</v>
      </c>
      <c r="G79" s="11">
        <f t="shared" si="2"/>
        <v>21.855</v>
      </c>
    </row>
    <row r="80" spans="2:7" ht="12.75">
      <c r="B80" s="9">
        <v>1942</v>
      </c>
      <c r="C80" s="3">
        <v>0.894</v>
      </c>
      <c r="D80" s="3">
        <v>1.6</v>
      </c>
      <c r="E80" s="6">
        <v>12.72</v>
      </c>
      <c r="F80" s="3">
        <f t="shared" si="1"/>
        <v>11.371680000000001</v>
      </c>
      <c r="G80" s="11">
        <f t="shared" si="2"/>
        <v>20.352000000000004</v>
      </c>
    </row>
    <row r="81" spans="2:7" ht="12.75">
      <c r="B81" s="9">
        <v>1943</v>
      </c>
      <c r="C81" s="3">
        <v>1.08</v>
      </c>
      <c r="D81" s="3">
        <v>1.81</v>
      </c>
      <c r="E81" s="6">
        <v>11.99</v>
      </c>
      <c r="F81" s="3">
        <f t="shared" si="1"/>
        <v>12.949200000000001</v>
      </c>
      <c r="G81" s="11">
        <f t="shared" si="2"/>
        <v>21.701900000000002</v>
      </c>
    </row>
    <row r="82" spans="2:7" ht="12.75">
      <c r="B82" s="9">
        <v>1944</v>
      </c>
      <c r="C82" s="3">
        <v>1.03</v>
      </c>
      <c r="D82" s="3">
        <v>2.05</v>
      </c>
      <c r="E82" s="6">
        <v>11.78</v>
      </c>
      <c r="F82" s="3">
        <f t="shared" si="1"/>
        <v>12.1334</v>
      </c>
      <c r="G82" s="11">
        <f t="shared" si="2"/>
        <v>24.148999999999997</v>
      </c>
    </row>
    <row r="83" spans="2:7" ht="12.75">
      <c r="B83" s="9">
        <v>1945</v>
      </c>
      <c r="C83" s="3">
        <v>1.23</v>
      </c>
      <c r="D83" s="3">
        <v>2.08</v>
      </c>
      <c r="E83" s="6">
        <v>11.52</v>
      </c>
      <c r="F83" s="3">
        <f t="shared" si="1"/>
        <v>14.169599999999999</v>
      </c>
      <c r="G83" s="11">
        <f t="shared" si="2"/>
        <v>23.9616</v>
      </c>
    </row>
    <row r="84" spans="2:7" ht="12.75">
      <c r="B84" s="9">
        <v>1946</v>
      </c>
      <c r="C84" s="3">
        <v>1.53</v>
      </c>
      <c r="D84" s="3">
        <v>2.57</v>
      </c>
      <c r="E84" s="6">
        <v>10.63</v>
      </c>
      <c r="F84" s="3">
        <f t="shared" si="1"/>
        <v>16.263900000000003</v>
      </c>
      <c r="G84" s="11">
        <f t="shared" si="2"/>
        <v>27.3191</v>
      </c>
    </row>
    <row r="85" spans="2:7" ht="12.75">
      <c r="B85" s="9">
        <v>1947</v>
      </c>
      <c r="C85" s="3">
        <v>2.16</v>
      </c>
      <c r="D85" s="3">
        <v>3.33</v>
      </c>
      <c r="E85" s="6">
        <v>9.3</v>
      </c>
      <c r="F85" s="3">
        <f t="shared" si="1"/>
        <v>20.088000000000005</v>
      </c>
      <c r="G85" s="11">
        <f t="shared" si="2"/>
        <v>30.969000000000005</v>
      </c>
    </row>
    <row r="86" spans="2:7" ht="12.75">
      <c r="B86" s="9">
        <v>1948</v>
      </c>
      <c r="C86" s="3">
        <v>1.28</v>
      </c>
      <c r="D86" s="3">
        <v>2.27</v>
      </c>
      <c r="E86" s="6">
        <v>8.6</v>
      </c>
      <c r="F86" s="3">
        <f t="shared" si="1"/>
        <v>11.008</v>
      </c>
      <c r="G86" s="11">
        <f t="shared" si="2"/>
        <v>19.522</v>
      </c>
    </row>
    <row r="87" spans="2:7" ht="12.75">
      <c r="B87" s="9">
        <v>1949</v>
      </c>
      <c r="C87" s="3">
        <v>1.24</v>
      </c>
      <c r="D87" s="3">
        <v>2.16</v>
      </c>
      <c r="E87" s="6">
        <v>8.71</v>
      </c>
      <c r="F87" s="3">
        <f t="shared" si="1"/>
        <v>10.800400000000002</v>
      </c>
      <c r="G87" s="11">
        <f t="shared" si="2"/>
        <v>18.813600000000005</v>
      </c>
    </row>
    <row r="88" spans="2:7" ht="12.75">
      <c r="B88" s="9">
        <v>1950</v>
      </c>
      <c r="C88" s="3">
        <v>1.52</v>
      </c>
      <c r="D88" s="3">
        <v>2.47</v>
      </c>
      <c r="E88" s="6">
        <v>8.6</v>
      </c>
      <c r="F88" s="3">
        <f t="shared" si="1"/>
        <v>13.072</v>
      </c>
      <c r="G88" s="11">
        <f t="shared" si="2"/>
        <v>21.242</v>
      </c>
    </row>
    <row r="89" spans="2:7" ht="12.75">
      <c r="B89" s="9">
        <v>1951</v>
      </c>
      <c r="C89" s="3">
        <v>1.66</v>
      </c>
      <c r="D89" s="3">
        <v>2.73</v>
      </c>
      <c r="E89" s="6">
        <v>7.97</v>
      </c>
      <c r="F89" s="3">
        <f t="shared" si="1"/>
        <v>13.230199999999998</v>
      </c>
      <c r="G89" s="11">
        <f t="shared" si="2"/>
        <v>21.7581</v>
      </c>
    </row>
    <row r="90" spans="2:7" ht="12.75">
      <c r="B90" s="9">
        <v>1952</v>
      </c>
      <c r="C90" s="3">
        <v>1.52</v>
      </c>
      <c r="D90" s="3">
        <v>2.72</v>
      </c>
      <c r="E90" s="6">
        <v>7.82</v>
      </c>
      <c r="F90" s="3">
        <f t="shared" si="1"/>
        <v>11.8864</v>
      </c>
      <c r="G90" s="11">
        <f t="shared" si="2"/>
        <v>21.270400000000002</v>
      </c>
    </row>
    <row r="91" spans="2:7" ht="12.75">
      <c r="B91" s="9">
        <v>1953</v>
      </c>
      <c r="C91" s="3">
        <v>1.48</v>
      </c>
      <c r="D91" s="3">
        <v>2.72</v>
      </c>
      <c r="E91" s="6">
        <v>7.77</v>
      </c>
      <c r="F91" s="3">
        <f t="shared" si="1"/>
        <v>11.4996</v>
      </c>
      <c r="G91" s="11">
        <f t="shared" si="2"/>
        <v>21.1344</v>
      </c>
    </row>
    <row r="92" spans="2:7" ht="12.75">
      <c r="B92" s="9">
        <v>1954</v>
      </c>
      <c r="C92" s="3">
        <v>1.43</v>
      </c>
      <c r="D92" s="3">
        <v>2.46</v>
      </c>
      <c r="E92" s="6">
        <v>7.71</v>
      </c>
      <c r="F92" s="3">
        <f t="shared" si="1"/>
        <v>11.0253</v>
      </c>
      <c r="G92" s="11">
        <f t="shared" si="2"/>
        <v>18.9666</v>
      </c>
    </row>
    <row r="93" spans="2:7" ht="12.75">
      <c r="B93" s="9">
        <v>1955</v>
      </c>
      <c r="C93" s="3">
        <v>1.35</v>
      </c>
      <c r="D93" s="3">
        <v>2.22</v>
      </c>
      <c r="E93" s="6">
        <v>7.74</v>
      </c>
      <c r="F93" s="3">
        <f t="shared" si="1"/>
        <v>10.449000000000002</v>
      </c>
      <c r="G93" s="11">
        <f t="shared" si="2"/>
        <v>17.1828</v>
      </c>
    </row>
    <row r="94" spans="2:7" ht="12.75">
      <c r="B94" s="9">
        <v>1956</v>
      </c>
      <c r="C94" s="3">
        <v>1.29</v>
      </c>
      <c r="D94" s="3">
        <v>2.18</v>
      </c>
      <c r="E94" s="6">
        <v>7.62</v>
      </c>
      <c r="F94" s="3">
        <f t="shared" si="1"/>
        <v>9.8298</v>
      </c>
      <c r="G94" s="11">
        <f t="shared" si="2"/>
        <v>16.611600000000003</v>
      </c>
    </row>
    <row r="95" spans="2:7" ht="12.75">
      <c r="B95" s="9">
        <v>1957</v>
      </c>
      <c r="C95" s="3">
        <v>1.11</v>
      </c>
      <c r="D95" s="3">
        <v>2.07</v>
      </c>
      <c r="E95" s="6">
        <v>7.38</v>
      </c>
      <c r="F95" s="3">
        <f t="shared" si="1"/>
        <v>8.1918</v>
      </c>
      <c r="G95" s="11">
        <f t="shared" si="2"/>
        <v>15.276599999999998</v>
      </c>
    </row>
    <row r="96" spans="2:7" ht="12.75">
      <c r="B96" s="9">
        <v>1958</v>
      </c>
      <c r="C96" s="3">
        <v>1.12</v>
      </c>
      <c r="D96" s="3">
        <v>2</v>
      </c>
      <c r="E96" s="6">
        <v>7.17</v>
      </c>
      <c r="F96" s="3">
        <f t="shared" si="1"/>
        <v>8.0304</v>
      </c>
      <c r="G96" s="11">
        <f t="shared" si="2"/>
        <v>14.34</v>
      </c>
    </row>
    <row r="97" spans="2:7" ht="12.75">
      <c r="B97" s="9">
        <v>1959</v>
      </c>
      <c r="C97" s="3">
        <v>1.05</v>
      </c>
      <c r="D97" s="3">
        <v>1.96</v>
      </c>
      <c r="E97" s="6">
        <v>7.13</v>
      </c>
      <c r="F97" s="3">
        <f t="shared" si="1"/>
        <v>7.4865</v>
      </c>
      <c r="G97" s="11">
        <f t="shared" si="2"/>
        <v>13.9748</v>
      </c>
    </row>
    <row r="98" spans="2:7" ht="12.75">
      <c r="B98" s="9">
        <v>1960</v>
      </c>
      <c r="C98" s="3">
        <v>1</v>
      </c>
      <c r="D98" s="3">
        <v>2.13</v>
      </c>
      <c r="E98" s="6">
        <v>7</v>
      </c>
      <c r="F98" s="3">
        <f t="shared" si="1"/>
        <v>7</v>
      </c>
      <c r="G98" s="11">
        <f t="shared" si="2"/>
        <v>14.91</v>
      </c>
    </row>
    <row r="99" spans="2:7" ht="12.75">
      <c r="B99" s="9">
        <v>1961</v>
      </c>
      <c r="C99" s="3">
        <v>1.1</v>
      </c>
      <c r="D99" s="3">
        <v>2.28</v>
      </c>
      <c r="E99" s="6">
        <v>6.93</v>
      </c>
      <c r="F99" s="3">
        <f t="shared" si="1"/>
        <v>7.623</v>
      </c>
      <c r="G99" s="11">
        <f t="shared" si="2"/>
        <v>15.800399999999998</v>
      </c>
    </row>
    <row r="100" spans="2:7" ht="12.75">
      <c r="B100" s="9">
        <v>1962</v>
      </c>
      <c r="C100" s="3">
        <v>1.12</v>
      </c>
      <c r="D100" s="3">
        <v>2.34</v>
      </c>
      <c r="E100" s="6">
        <v>6.87</v>
      </c>
      <c r="F100" s="3">
        <f t="shared" si="1"/>
        <v>7.694400000000001</v>
      </c>
      <c r="G100" s="11">
        <f t="shared" si="2"/>
        <v>16.0758</v>
      </c>
    </row>
    <row r="101" spans="2:7" ht="12.75">
      <c r="B101" s="9">
        <v>1963</v>
      </c>
      <c r="C101" s="3">
        <v>1.11</v>
      </c>
      <c r="D101" s="3">
        <v>2.51</v>
      </c>
      <c r="E101" s="6">
        <v>6.78</v>
      </c>
      <c r="F101" s="3">
        <f t="shared" si="1"/>
        <v>7.525800000000001</v>
      </c>
      <c r="G101" s="11">
        <f t="shared" si="2"/>
        <v>17.017799999999998</v>
      </c>
    </row>
    <row r="102" spans="2:7" ht="12.75">
      <c r="B102" s="9">
        <v>1964</v>
      </c>
      <c r="C102" s="3">
        <v>1.17</v>
      </c>
      <c r="D102" s="3">
        <v>2.62</v>
      </c>
      <c r="E102" s="6">
        <v>6.69</v>
      </c>
      <c r="F102" s="3">
        <f t="shared" si="1"/>
        <v>7.8273</v>
      </c>
      <c r="G102" s="11">
        <f t="shared" si="2"/>
        <v>17.527800000000003</v>
      </c>
    </row>
    <row r="103" spans="2:7" ht="12.75">
      <c r="B103" s="9">
        <v>1965</v>
      </c>
      <c r="C103" s="3">
        <v>1.16</v>
      </c>
      <c r="D103" s="3">
        <v>2.54</v>
      </c>
      <c r="E103" s="6">
        <v>6.58</v>
      </c>
      <c r="F103" s="3">
        <f t="shared" si="1"/>
        <v>7.6328</v>
      </c>
      <c r="G103" s="11">
        <f t="shared" si="2"/>
        <v>16.7132</v>
      </c>
    </row>
    <row r="104" spans="2:7" ht="12.75">
      <c r="B104" s="9">
        <v>1966</v>
      </c>
      <c r="C104" s="3">
        <v>1.24</v>
      </c>
      <c r="D104" s="3">
        <v>2.75</v>
      </c>
      <c r="E104" s="6">
        <v>6.4</v>
      </c>
      <c r="F104" s="3">
        <f t="shared" si="1"/>
        <v>7.936</v>
      </c>
      <c r="G104" s="11">
        <f t="shared" si="2"/>
        <v>17.6</v>
      </c>
    </row>
    <row r="105" spans="2:7" ht="12.75">
      <c r="B105" s="9">
        <v>1967</v>
      </c>
      <c r="C105" s="3">
        <v>1.03</v>
      </c>
      <c r="D105" s="3">
        <v>2.49</v>
      </c>
      <c r="E105" s="6">
        <v>6.21</v>
      </c>
      <c r="F105" s="3">
        <f t="shared" si="1"/>
        <v>6.3963</v>
      </c>
      <c r="G105" s="11">
        <f t="shared" si="2"/>
        <v>15.462900000000001</v>
      </c>
    </row>
    <row r="106" spans="2:7" ht="12.75">
      <c r="B106" s="9">
        <v>1968</v>
      </c>
      <c r="C106" s="3">
        <v>1.08</v>
      </c>
      <c r="D106" s="3">
        <v>2.43</v>
      </c>
      <c r="E106" s="6">
        <v>5.96</v>
      </c>
      <c r="F106" s="3">
        <f t="shared" si="1"/>
        <v>6.436800000000001</v>
      </c>
      <c r="G106" s="11">
        <f t="shared" si="2"/>
        <v>14.482800000000001</v>
      </c>
    </row>
    <row r="107" spans="2:7" ht="12.75">
      <c r="B107" s="9">
        <v>1969</v>
      </c>
      <c r="C107" s="3">
        <v>1.16</v>
      </c>
      <c r="D107" s="3">
        <v>2.35</v>
      </c>
      <c r="E107" s="6">
        <v>5.65</v>
      </c>
      <c r="F107" s="3">
        <f t="shared" si="1"/>
        <v>6.554</v>
      </c>
      <c r="G107" s="11">
        <f t="shared" si="2"/>
        <v>13.277500000000002</v>
      </c>
    </row>
    <row r="108" spans="2:7" ht="12.75">
      <c r="B108" s="9">
        <v>1970</v>
      </c>
      <c r="C108" s="3">
        <v>1.33</v>
      </c>
      <c r="D108" s="3">
        <v>2.85</v>
      </c>
      <c r="E108" s="6">
        <v>5.34</v>
      </c>
      <c r="F108" s="3">
        <f aca="true" t="shared" si="3" ref="F108:F144">C108*E108</f>
        <v>7.1022</v>
      </c>
      <c r="G108" s="11">
        <f aca="true" t="shared" si="4" ref="G108:G144">D108*E108</f>
        <v>15.219</v>
      </c>
    </row>
    <row r="109" spans="2:7" ht="12.75">
      <c r="B109" s="9">
        <v>1971</v>
      </c>
      <c r="C109" s="3">
        <v>1.08</v>
      </c>
      <c r="D109" s="3">
        <v>3.03</v>
      </c>
      <c r="E109" s="6">
        <v>5.12</v>
      </c>
      <c r="F109" s="3">
        <f t="shared" si="3"/>
        <v>5.5296</v>
      </c>
      <c r="G109" s="11">
        <f t="shared" si="4"/>
        <v>15.513599999999999</v>
      </c>
    </row>
    <row r="110" spans="2:7" ht="12.75">
      <c r="B110" s="9">
        <v>1972</v>
      </c>
      <c r="C110" s="3">
        <v>1.57</v>
      </c>
      <c r="D110" s="3">
        <v>4.37</v>
      </c>
      <c r="E110" s="6">
        <v>4.96</v>
      </c>
      <c r="F110" s="3">
        <f t="shared" si="3"/>
        <v>7.7872</v>
      </c>
      <c r="G110" s="11">
        <f t="shared" si="4"/>
        <v>21.6752</v>
      </c>
    </row>
    <row r="111" spans="2:7" ht="12.75">
      <c r="B111" s="9">
        <v>1973</v>
      </c>
      <c r="C111" s="3">
        <v>2.55</v>
      </c>
      <c r="D111" s="3">
        <v>5.68</v>
      </c>
      <c r="E111" s="6">
        <v>4.67</v>
      </c>
      <c r="F111" s="3">
        <f t="shared" si="3"/>
        <v>11.908499999999998</v>
      </c>
      <c r="G111" s="11">
        <f t="shared" si="4"/>
        <v>26.525599999999997</v>
      </c>
    </row>
    <row r="112" spans="2:7" ht="12.75">
      <c r="B112" s="9">
        <v>1974</v>
      </c>
      <c r="C112" s="3">
        <v>3.02</v>
      </c>
      <c r="D112" s="3">
        <v>6.64</v>
      </c>
      <c r="E112" s="6">
        <v>4.21</v>
      </c>
      <c r="F112" s="3">
        <f t="shared" si="3"/>
        <v>12.7142</v>
      </c>
      <c r="G112" s="11">
        <f t="shared" si="4"/>
        <v>27.9544</v>
      </c>
    </row>
    <row r="113" spans="2:7" ht="12.75">
      <c r="B113" s="9">
        <v>1975</v>
      </c>
      <c r="C113" s="3">
        <v>2.54</v>
      </c>
      <c r="D113" s="3">
        <v>4.92</v>
      </c>
      <c r="E113" s="6">
        <v>3.85</v>
      </c>
      <c r="F113" s="3">
        <f t="shared" si="3"/>
        <v>9.779</v>
      </c>
      <c r="G113" s="11">
        <f t="shared" si="4"/>
        <v>18.942</v>
      </c>
    </row>
    <row r="114" spans="2:7" ht="12.75">
      <c r="B114" s="9">
        <v>1976</v>
      </c>
      <c r="C114" s="3">
        <v>2.15</v>
      </c>
      <c r="D114" s="3">
        <v>6.81</v>
      </c>
      <c r="E114" s="6">
        <v>3.64</v>
      </c>
      <c r="F114" s="3">
        <f t="shared" si="3"/>
        <v>7.826</v>
      </c>
      <c r="G114" s="11">
        <f t="shared" si="4"/>
        <v>24.7884</v>
      </c>
    </row>
    <row r="115" spans="2:7" ht="12.75">
      <c r="B115" s="9">
        <v>1977</v>
      </c>
      <c r="C115" s="3">
        <v>2.02</v>
      </c>
      <c r="D115" s="3">
        <v>5.88</v>
      </c>
      <c r="E115" s="6">
        <v>3.42</v>
      </c>
      <c r="F115" s="3">
        <f t="shared" si="3"/>
        <v>6.9084</v>
      </c>
      <c r="G115" s="11">
        <f t="shared" si="4"/>
        <v>20.1096</v>
      </c>
    </row>
    <row r="116" spans="2:7" ht="12.75">
      <c r="B116" s="9">
        <v>1978</v>
      </c>
      <c r="C116" s="3">
        <v>2.25</v>
      </c>
      <c r="D116" s="3">
        <v>6.66</v>
      </c>
      <c r="E116" s="6">
        <v>3.18</v>
      </c>
      <c r="F116" s="3">
        <f t="shared" si="3"/>
        <v>7.155</v>
      </c>
      <c r="G116" s="11">
        <f t="shared" si="4"/>
        <v>21.178800000000003</v>
      </c>
    </row>
    <row r="117" spans="2:7" ht="12.75">
      <c r="B117" s="9">
        <v>1979</v>
      </c>
      <c r="C117" s="3">
        <v>2.52</v>
      </c>
      <c r="D117" s="3">
        <v>6.29</v>
      </c>
      <c r="E117" s="6">
        <v>2.86</v>
      </c>
      <c r="F117" s="3">
        <f t="shared" si="3"/>
        <v>7.207199999999999</v>
      </c>
      <c r="G117" s="11">
        <f t="shared" si="4"/>
        <v>17.9894</v>
      </c>
    </row>
    <row r="118" spans="2:7" ht="12.75">
      <c r="B118" s="9">
        <v>1980</v>
      </c>
      <c r="C118" s="3">
        <v>3.11</v>
      </c>
      <c r="D118" s="3">
        <v>7.6</v>
      </c>
      <c r="E118" s="6">
        <v>2.52</v>
      </c>
      <c r="F118" s="3">
        <f t="shared" si="3"/>
        <v>7.8372</v>
      </c>
      <c r="G118" s="11">
        <f t="shared" si="4"/>
        <v>19.151999999999997</v>
      </c>
    </row>
    <row r="119" spans="2:7" ht="12.75">
      <c r="B119" s="9">
        <v>1981</v>
      </c>
      <c r="C119" s="3">
        <v>2.5</v>
      </c>
      <c r="D119" s="3">
        <v>6.07</v>
      </c>
      <c r="E119" s="6">
        <v>2.28</v>
      </c>
      <c r="F119" s="3">
        <f t="shared" si="3"/>
        <v>5.699999999999999</v>
      </c>
      <c r="G119" s="11">
        <f t="shared" si="4"/>
        <v>13.839599999999999</v>
      </c>
    </row>
    <row r="120" spans="2:7" ht="12.75">
      <c r="B120" s="9">
        <v>1982</v>
      </c>
      <c r="C120" s="3">
        <v>2.55</v>
      </c>
      <c r="D120" s="3">
        <v>5.71</v>
      </c>
      <c r="E120" s="6">
        <v>2.15</v>
      </c>
      <c r="F120" s="3">
        <f t="shared" si="3"/>
        <v>5.482499999999999</v>
      </c>
      <c r="G120" s="11">
        <f t="shared" si="4"/>
        <v>12.276499999999999</v>
      </c>
    </row>
    <row r="121" spans="2:7" ht="12.75">
      <c r="B121" s="9">
        <v>1983</v>
      </c>
      <c r="C121" s="3">
        <v>3.21</v>
      </c>
      <c r="D121" s="3">
        <v>7.83</v>
      </c>
      <c r="E121" s="6">
        <v>2.08</v>
      </c>
      <c r="F121" s="3">
        <f t="shared" si="3"/>
        <v>6.6768</v>
      </c>
      <c r="G121" s="11">
        <f t="shared" si="4"/>
        <v>16.2864</v>
      </c>
    </row>
    <row r="122" spans="2:7" ht="12.75">
      <c r="B122" s="9">
        <v>1984</v>
      </c>
      <c r="C122" s="3">
        <v>2.63</v>
      </c>
      <c r="D122" s="3">
        <v>5.84</v>
      </c>
      <c r="E122" s="6">
        <v>2</v>
      </c>
      <c r="F122" s="3">
        <f t="shared" si="3"/>
        <v>5.26</v>
      </c>
      <c r="G122" s="11">
        <f t="shared" si="4"/>
        <v>11.68</v>
      </c>
    </row>
    <row r="123" spans="2:7" ht="12.75">
      <c r="B123" s="9">
        <v>1985</v>
      </c>
      <c r="C123" s="3">
        <v>2.23</v>
      </c>
      <c r="D123" s="3">
        <v>5.05</v>
      </c>
      <c r="E123" s="6">
        <v>1.93</v>
      </c>
      <c r="F123" s="3">
        <f t="shared" si="3"/>
        <v>4.3039</v>
      </c>
      <c r="G123" s="11">
        <f t="shared" si="4"/>
        <v>9.7465</v>
      </c>
    </row>
    <row r="124" spans="2:7" ht="12.75">
      <c r="B124" s="9">
        <v>1986</v>
      </c>
      <c r="C124" s="3">
        <v>1.5</v>
      </c>
      <c r="D124" s="3">
        <v>4.78</v>
      </c>
      <c r="E124" s="6">
        <v>1.89</v>
      </c>
      <c r="F124" s="3">
        <f t="shared" si="3"/>
        <v>2.835</v>
      </c>
      <c r="G124" s="11">
        <f t="shared" si="4"/>
        <v>9.0342</v>
      </c>
    </row>
    <row r="125" spans="2:7" ht="12.75">
      <c r="B125" s="9">
        <v>1987</v>
      </c>
      <c r="C125" s="3">
        <v>1.94</v>
      </c>
      <c r="D125" s="3">
        <v>5.88</v>
      </c>
      <c r="E125" s="6">
        <v>1.83</v>
      </c>
      <c r="F125" s="3">
        <f t="shared" si="3"/>
        <v>3.5502000000000002</v>
      </c>
      <c r="G125" s="11">
        <f t="shared" si="4"/>
        <v>10.7604</v>
      </c>
    </row>
    <row r="126" spans="2:7" ht="12.75">
      <c r="B126" s="9">
        <v>1988</v>
      </c>
      <c r="C126" s="3">
        <v>2.54</v>
      </c>
      <c r="D126" s="3">
        <v>7.42</v>
      </c>
      <c r="E126" s="6">
        <v>1.75</v>
      </c>
      <c r="F126" s="3">
        <f t="shared" si="3"/>
        <v>4.445</v>
      </c>
      <c r="G126" s="11">
        <f t="shared" si="4"/>
        <v>12.985</v>
      </c>
    </row>
    <row r="127" spans="2:7" ht="12.75">
      <c r="B127" s="9">
        <v>1989</v>
      </c>
      <c r="C127" s="3">
        <v>2.36</v>
      </c>
      <c r="D127" s="3">
        <v>5.69</v>
      </c>
      <c r="E127" s="6">
        <v>1.67</v>
      </c>
      <c r="F127" s="3">
        <f t="shared" si="3"/>
        <v>3.9412</v>
      </c>
      <c r="G127" s="11">
        <f t="shared" si="4"/>
        <v>9.5023</v>
      </c>
    </row>
    <row r="128" spans="2:7" ht="12.75">
      <c r="B128" s="9">
        <v>1990</v>
      </c>
      <c r="C128" s="3">
        <v>2.28</v>
      </c>
      <c r="D128" s="3">
        <v>5.74</v>
      </c>
      <c r="E128" s="6">
        <v>1.59</v>
      </c>
      <c r="F128" s="3">
        <f t="shared" si="3"/>
        <v>3.6252</v>
      </c>
      <c r="G128" s="11">
        <f t="shared" si="4"/>
        <v>9.126600000000002</v>
      </c>
    </row>
    <row r="129" spans="2:7" ht="12.75">
      <c r="B129" s="9">
        <v>1991</v>
      </c>
      <c r="C129" s="3">
        <v>2.37</v>
      </c>
      <c r="D129" s="3">
        <v>5.58</v>
      </c>
      <c r="E129" s="6">
        <v>1.52</v>
      </c>
      <c r="F129" s="3">
        <f t="shared" si="3"/>
        <v>3.6024000000000003</v>
      </c>
      <c r="G129" s="11">
        <f t="shared" si="4"/>
        <v>8.4816</v>
      </c>
    </row>
    <row r="130" spans="2:7" ht="12.75">
      <c r="B130" s="9">
        <v>1992</v>
      </c>
      <c r="C130" s="3">
        <v>2.07</v>
      </c>
      <c r="D130" s="3">
        <v>5.56</v>
      </c>
      <c r="E130" s="6">
        <v>1.48</v>
      </c>
      <c r="F130" s="3">
        <f t="shared" si="3"/>
        <v>3.0635999999999997</v>
      </c>
      <c r="G130" s="11">
        <f t="shared" si="4"/>
        <v>8.2288</v>
      </c>
    </row>
    <row r="131" spans="2:7" ht="12.75">
      <c r="B131" s="9">
        <v>1993</v>
      </c>
      <c r="C131" s="3">
        <v>2.5</v>
      </c>
      <c r="D131" s="3">
        <v>6.4</v>
      </c>
      <c r="E131" s="6">
        <v>1.43</v>
      </c>
      <c r="F131" s="3">
        <f t="shared" si="3"/>
        <v>3.5749999999999997</v>
      </c>
      <c r="G131" s="11">
        <f t="shared" si="4"/>
        <v>9.152</v>
      </c>
    </row>
    <row r="132" spans="2:7" ht="12.75">
      <c r="B132" s="9">
        <v>1994</v>
      </c>
      <c r="C132" s="3">
        <v>2.26</v>
      </c>
      <c r="D132" s="3">
        <v>5.48</v>
      </c>
      <c r="E132" s="6">
        <v>1.4</v>
      </c>
      <c r="F132" s="3">
        <f t="shared" si="3"/>
        <v>3.1639999999999997</v>
      </c>
      <c r="G132" s="11">
        <f t="shared" si="4"/>
        <v>7.672</v>
      </c>
    </row>
    <row r="133" spans="2:7" ht="12.75">
      <c r="B133" s="9">
        <v>1995</v>
      </c>
      <c r="C133" s="3">
        <v>3.24</v>
      </c>
      <c r="D133" s="3">
        <v>6.72</v>
      </c>
      <c r="E133" s="6">
        <v>1.36</v>
      </c>
      <c r="F133" s="3">
        <f t="shared" si="3"/>
        <v>4.4064000000000005</v>
      </c>
      <c r="G133" s="11">
        <f t="shared" si="4"/>
        <v>9.1392</v>
      </c>
    </row>
    <row r="134" spans="2:7" ht="12.75">
      <c r="B134" s="9">
        <v>1996</v>
      </c>
      <c r="C134" s="3">
        <v>2.71</v>
      </c>
      <c r="D134" s="3">
        <v>7.35</v>
      </c>
      <c r="E134" s="6">
        <v>1.32</v>
      </c>
      <c r="F134" s="3">
        <f t="shared" si="3"/>
        <v>3.5772</v>
      </c>
      <c r="G134" s="11">
        <f t="shared" si="4"/>
        <v>9.702</v>
      </c>
    </row>
    <row r="135" spans="2:7" ht="12.75">
      <c r="B135" s="9">
        <v>1997</v>
      </c>
      <c r="C135" s="3">
        <v>2.43</v>
      </c>
      <c r="D135" s="3">
        <v>6.47</v>
      </c>
      <c r="E135" s="6">
        <v>1.29</v>
      </c>
      <c r="F135" s="3">
        <f t="shared" si="3"/>
        <v>3.1347000000000005</v>
      </c>
      <c r="G135" s="11">
        <f t="shared" si="4"/>
        <v>8.3463</v>
      </c>
    </row>
    <row r="136" spans="2:7" ht="12.75">
      <c r="B136" s="9">
        <v>1998</v>
      </c>
      <c r="C136" s="3">
        <v>1.94</v>
      </c>
      <c r="D136" s="3">
        <v>4.93</v>
      </c>
      <c r="E136" s="6">
        <v>1.27</v>
      </c>
      <c r="F136" s="3">
        <f t="shared" si="3"/>
        <v>2.4638</v>
      </c>
      <c r="G136" s="11">
        <f t="shared" si="4"/>
        <v>6.2611</v>
      </c>
    </row>
    <row r="137" spans="2:7" ht="12.75">
      <c r="B137" s="9">
        <v>1999</v>
      </c>
      <c r="C137" s="3">
        <v>1.82</v>
      </c>
      <c r="D137" s="3">
        <v>4.63</v>
      </c>
      <c r="E137" s="6">
        <v>1.24</v>
      </c>
      <c r="F137" s="3">
        <f t="shared" si="3"/>
        <v>2.2568</v>
      </c>
      <c r="G137" s="11">
        <f t="shared" si="4"/>
        <v>5.7412</v>
      </c>
    </row>
    <row r="138" spans="2:7" ht="12.75">
      <c r="B138" s="9">
        <v>2000</v>
      </c>
      <c r="C138" s="3">
        <v>1.85</v>
      </c>
      <c r="D138" s="3">
        <v>4.54</v>
      </c>
      <c r="E138" s="6">
        <v>1.2</v>
      </c>
      <c r="F138" s="3">
        <f t="shared" si="3"/>
        <v>2.22</v>
      </c>
      <c r="G138" s="11">
        <f t="shared" si="4"/>
        <v>5.4479999999999995</v>
      </c>
    </row>
    <row r="139" spans="2:7" ht="12.75">
      <c r="B139" s="9">
        <v>2001</v>
      </c>
      <c r="C139" s="3">
        <v>1.97</v>
      </c>
      <c r="D139" s="3">
        <v>4.38</v>
      </c>
      <c r="E139" s="6">
        <v>1.17</v>
      </c>
      <c r="F139" s="3">
        <f t="shared" si="3"/>
        <v>2.3049</v>
      </c>
      <c r="G139" s="11">
        <f t="shared" si="4"/>
        <v>5.124599999999999</v>
      </c>
    </row>
    <row r="140" spans="2:7" ht="12.75">
      <c r="B140" s="9">
        <v>2002</v>
      </c>
      <c r="C140" s="3">
        <v>2.32</v>
      </c>
      <c r="D140" s="3">
        <v>5.53</v>
      </c>
      <c r="E140" s="6">
        <v>1.15</v>
      </c>
      <c r="F140" s="3">
        <f t="shared" si="3"/>
        <v>2.6679999999999997</v>
      </c>
      <c r="G140" s="11">
        <f t="shared" si="4"/>
        <v>6.3595</v>
      </c>
    </row>
    <row r="141" spans="2:7" ht="12.75">
      <c r="B141" s="9">
        <v>2003</v>
      </c>
      <c r="C141" s="3">
        <v>2.42</v>
      </c>
      <c r="D141" s="3">
        <v>7.34</v>
      </c>
      <c r="E141" s="6">
        <v>1.13</v>
      </c>
      <c r="F141" s="3">
        <f t="shared" si="3"/>
        <v>2.7345999999999995</v>
      </c>
      <c r="G141" s="11">
        <f t="shared" si="4"/>
        <v>8.294199999999998</v>
      </c>
    </row>
    <row r="142" spans="2:7" ht="12.75">
      <c r="B142" s="9">
        <v>2004</v>
      </c>
      <c r="C142" s="3">
        <v>2.06</v>
      </c>
      <c r="D142" s="3">
        <v>5.74</v>
      </c>
      <c r="E142" s="6">
        <v>1.1</v>
      </c>
      <c r="F142" s="3">
        <f t="shared" si="3"/>
        <v>2.2660000000000005</v>
      </c>
      <c r="G142" s="11">
        <f t="shared" si="4"/>
        <v>6.314000000000001</v>
      </c>
    </row>
    <row r="143" spans="2:7" ht="12.75">
      <c r="B143" s="9">
        <v>2005</v>
      </c>
      <c r="C143" s="3">
        <v>2</v>
      </c>
      <c r="D143" s="3">
        <v>5.66</v>
      </c>
      <c r="E143" s="6">
        <v>1.06</v>
      </c>
      <c r="F143" s="3">
        <f t="shared" si="3"/>
        <v>2.12</v>
      </c>
      <c r="G143" s="11">
        <f t="shared" si="4"/>
        <v>5.9996</v>
      </c>
    </row>
    <row r="144" spans="2:7" ht="13.5" thickBot="1">
      <c r="B144" s="12">
        <v>2006</v>
      </c>
      <c r="C144" s="13">
        <v>3.04</v>
      </c>
      <c r="D144" s="13">
        <v>6.43</v>
      </c>
      <c r="E144" s="14">
        <v>1.03</v>
      </c>
      <c r="F144" s="13">
        <f t="shared" si="3"/>
        <v>3.1312</v>
      </c>
      <c r="G144" s="15">
        <f t="shared" si="4"/>
        <v>6.6229</v>
      </c>
    </row>
    <row r="146" ht="12.75">
      <c r="B146" s="1" t="s">
        <v>9</v>
      </c>
    </row>
    <row r="147" spans="2:7" ht="25.5" customHeight="1">
      <c r="B147" s="19" t="s">
        <v>10</v>
      </c>
      <c r="C147" s="19"/>
      <c r="D147" s="19"/>
      <c r="E147" s="19"/>
      <c r="F147" s="19"/>
      <c r="G147" s="19"/>
    </row>
    <row r="148" spans="2:7" ht="36.75" customHeight="1">
      <c r="B148" s="19" t="s">
        <v>7</v>
      </c>
      <c r="C148" s="19"/>
      <c r="D148" s="19"/>
      <c r="E148" s="19"/>
      <c r="F148" s="19"/>
      <c r="G148" s="19"/>
    </row>
    <row r="149" spans="2:7" ht="25.5" customHeight="1">
      <c r="B149" s="19" t="s">
        <v>8</v>
      </c>
      <c r="C149" s="19"/>
      <c r="D149" s="19"/>
      <c r="E149" s="19"/>
      <c r="F149" s="19"/>
      <c r="G149" s="19"/>
    </row>
  </sheetData>
  <mergeCells count="4">
    <mergeCell ref="B2:G2"/>
    <mergeCell ref="B147:G147"/>
    <mergeCell ref="B148:G148"/>
    <mergeCell ref="B149:G14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cjohnson</cp:lastModifiedBy>
  <dcterms:created xsi:type="dcterms:W3CDTF">2008-02-22T22:25:52Z</dcterms:created>
  <dcterms:modified xsi:type="dcterms:W3CDTF">2008-02-26T23:40:18Z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