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90" windowHeight="8340" activeTab="0"/>
  </bookViews>
  <sheets>
    <sheet name="cotton_rat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<sst xmlns="http://schemas.openxmlformats.org/spreadsheetml/2006/main" count="8" uniqueCount="8">
  <si>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Cotton</t>
  </si>
  <si>
    <t xml:space="preserve">                                </t>
  </si>
  <si>
    <t>Effective Date</t>
  </si>
  <si>
    <t>AWP</t>
  </si>
  <si>
    <t>CCA</t>
  </si>
  <si>
    <t>LDP</t>
  </si>
  <si>
    <t>&lt;----Cents per Pound----&gt;</t>
  </si>
  <si>
    <t>Archived Cotton LDP Rates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</si>
</sst>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0"/>
      <color indexed="63"/>
      <name val="Verdana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 applyBorder="1" applyAlignment="1">
      <alignment/>
    </xf>
    <xf numFmtId="0" fontId="0" fillId="0" borderId="0" xfId="0" applyFill="1" applyAlignment="1">
      <alignment/>
    </xf>
    <xf numFmtId="0" fontId="1" fillId="0" borderId="0" xfId="20" applyFill="1" applyBorder="1" applyAlignment="1">
      <alignment/>
    </xf>
    <xf numFmtId="0" fontId="0" fillId="2" borderId="1" xfId="0" applyFill="1" applyBorder="1" applyAlignment="1">
      <alignment/>
    </xf>
    <xf numFmtId="0" fontId="6" fillId="3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2" fontId="6" fillId="2" borderId="2" xfId="0" applyNumberFormat="1" applyFont="1" applyFill="1" applyBorder="1" applyAlignment="1">
      <alignment horizontal="right" wrapText="1"/>
    </xf>
    <xf numFmtId="169" fontId="5" fillId="4" borderId="2" xfId="0" applyNumberFormat="1" applyFont="1" applyFill="1" applyBorder="1" applyAlignment="1">
      <alignment horizontal="center" wrapText="1"/>
    </xf>
    <xf numFmtId="169" fontId="0" fillId="4" borderId="2" xfId="0" applyNumberForma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1" fillId="0" borderId="0" xfId="20" applyNumberFormat="1" applyBorder="1" applyAlignment="1">
      <alignment/>
    </xf>
    <xf numFmtId="0" fontId="6" fillId="0" borderId="2" xfId="0" applyFont="1" applyFill="1" applyBorder="1" applyAlignment="1">
      <alignment horizontal="right" wrapText="1"/>
    </xf>
    <xf numFmtId="169" fontId="0" fillId="3" borderId="2" xfId="0" applyNumberFormat="1" applyFill="1" applyBorder="1" applyAlignment="1">
      <alignment horizontal="center" wrapText="1"/>
    </xf>
    <xf numFmtId="169" fontId="0" fillId="2" borderId="2" xfId="0" applyNumberFormat="1" applyFill="1" applyBorder="1" applyAlignment="1">
      <alignment horizontal="center" wrapText="1"/>
    </xf>
    <xf numFmtId="0" fontId="6" fillId="5" borderId="2" xfId="0" applyFont="1" applyFill="1" applyBorder="1" applyAlignment="1">
      <alignment horizontal="right" wrapText="1"/>
    </xf>
    <xf numFmtId="2" fontId="6" fillId="5" borderId="2" xfId="0" applyNumberFormat="1" applyFont="1" applyFill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169" fontId="9" fillId="3" borderId="2" xfId="0" applyNumberFormat="1" applyFont="1" applyFill="1" applyBorder="1" applyAlignment="1">
      <alignment horizontal="center" wrapText="1"/>
    </xf>
    <xf numFmtId="169" fontId="9" fillId="2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H:\PSD Web\shi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9525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17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9525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00575" y="17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00175" y="39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00175" y="1296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cotton_archive_rate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16.421875" style="0" customWidth="1"/>
    <col min="2" max="2" width="4.57421875" style="2" customWidth="1"/>
    <col min="3" max="3" width="17.7109375" style="12" customWidth="1"/>
    <col min="4" max="4" width="10.7109375" style="0" customWidth="1"/>
    <col min="5" max="5" width="8.8515625" style="0" customWidth="1"/>
    <col min="6" max="6" width="10.7109375" style="0" customWidth="1"/>
    <col min="7" max="7" width="4.57421875" style="2" customWidth="1"/>
  </cols>
  <sheetData>
    <row r="1" spans="2:7" ht="12.75" customHeight="1">
      <c r="B1" s="22"/>
      <c r="C1" s="22"/>
      <c r="D1" s="22"/>
      <c r="E1" s="22"/>
      <c r="F1" s="22"/>
      <c r="G1" s="22"/>
    </row>
    <row r="2" spans="2:7" ht="18" customHeight="1">
      <c r="B2" s="22"/>
      <c r="C2" s="23" t="s">
        <v>0</v>
      </c>
      <c r="D2" s="24"/>
      <c r="E2" s="24"/>
      <c r="F2" s="25"/>
      <c r="G2" s="22"/>
    </row>
    <row r="3" spans="2:7" ht="18" customHeight="1">
      <c r="B3" s="22"/>
      <c r="C3" s="26" t="s">
        <v>1</v>
      </c>
      <c r="D3" s="27"/>
      <c r="E3" s="27"/>
      <c r="F3" s="4"/>
      <c r="G3" s="22"/>
    </row>
    <row r="4" spans="2:7" ht="18" customHeight="1">
      <c r="B4" s="22"/>
      <c r="C4" s="10" t="s">
        <v>2</v>
      </c>
      <c r="D4" s="7" t="s">
        <v>3</v>
      </c>
      <c r="E4" s="7" t="s">
        <v>4</v>
      </c>
      <c r="F4" s="8" t="s">
        <v>5</v>
      </c>
      <c r="G4" s="22"/>
    </row>
    <row r="5" spans="2:7" ht="18" customHeight="1">
      <c r="B5" s="22"/>
      <c r="C5" s="11"/>
      <c r="D5" s="28" t="s">
        <v>6</v>
      </c>
      <c r="E5" s="28"/>
      <c r="F5" s="28"/>
      <c r="G5" s="22"/>
    </row>
    <row r="6" spans="2:7" ht="18" customHeight="1">
      <c r="B6" s="22"/>
      <c r="C6" s="20">
        <f>C7+4</f>
        <v>39815</v>
      </c>
      <c r="D6" s="18">
        <v>37.64</v>
      </c>
      <c r="E6" s="5">
        <v>0</v>
      </c>
      <c r="F6" s="18">
        <f>52-D6</f>
        <v>14.36</v>
      </c>
      <c r="G6" s="22"/>
    </row>
    <row r="7" spans="2:7" ht="18" customHeight="1">
      <c r="B7" s="22"/>
      <c r="C7" s="21">
        <f>C8+10</f>
        <v>39811</v>
      </c>
      <c r="D7" s="9">
        <v>37.04</v>
      </c>
      <c r="E7" s="6">
        <v>0</v>
      </c>
      <c r="F7" s="9">
        <f aca="true" t="shared" si="0" ref="F7:F12">52-D7</f>
        <v>14.96</v>
      </c>
      <c r="G7" s="22"/>
    </row>
    <row r="8" spans="2:7" ht="18" customHeight="1">
      <c r="B8" s="22"/>
      <c r="C8" s="20">
        <f aca="true" t="shared" si="1" ref="C8:C22">C9+7</f>
        <v>39801</v>
      </c>
      <c r="D8" s="18">
        <v>36.17</v>
      </c>
      <c r="E8" s="5">
        <v>0</v>
      </c>
      <c r="F8" s="18">
        <f t="shared" si="0"/>
        <v>15.829999999999998</v>
      </c>
      <c r="G8" s="22"/>
    </row>
    <row r="9" spans="2:7" ht="18" customHeight="1">
      <c r="B9" s="22"/>
      <c r="C9" s="21">
        <f t="shared" si="1"/>
        <v>39794</v>
      </c>
      <c r="D9" s="9">
        <v>35.52</v>
      </c>
      <c r="E9" s="6">
        <v>0</v>
      </c>
      <c r="F9" s="9">
        <f t="shared" si="0"/>
        <v>16.479999999999997</v>
      </c>
      <c r="G9" s="22"/>
    </row>
    <row r="10" spans="2:7" ht="18" customHeight="1">
      <c r="B10" s="22"/>
      <c r="C10" s="20">
        <f t="shared" si="1"/>
        <v>39787</v>
      </c>
      <c r="D10" s="18">
        <v>38.3</v>
      </c>
      <c r="E10" s="5">
        <v>0</v>
      </c>
      <c r="F10" s="18">
        <f t="shared" si="0"/>
        <v>13.700000000000003</v>
      </c>
      <c r="G10" s="22"/>
    </row>
    <row r="11" spans="2:7" ht="18" customHeight="1">
      <c r="B11" s="22"/>
      <c r="C11" s="21">
        <f t="shared" si="1"/>
        <v>39780</v>
      </c>
      <c r="D11" s="9">
        <v>35.95</v>
      </c>
      <c r="E11" s="6">
        <v>0</v>
      </c>
      <c r="F11" s="9">
        <f t="shared" si="0"/>
        <v>16.049999999999997</v>
      </c>
      <c r="G11" s="22"/>
    </row>
    <row r="12" spans="2:7" ht="18" customHeight="1">
      <c r="B12" s="22"/>
      <c r="C12" s="20">
        <f t="shared" si="1"/>
        <v>39773</v>
      </c>
      <c r="D12" s="18">
        <v>34.64</v>
      </c>
      <c r="E12" s="5">
        <v>0</v>
      </c>
      <c r="F12" s="18">
        <f t="shared" si="0"/>
        <v>17.36</v>
      </c>
      <c r="G12" s="22"/>
    </row>
    <row r="13" spans="2:7" ht="18" customHeight="1">
      <c r="B13" s="22"/>
      <c r="C13" s="21">
        <f t="shared" si="1"/>
        <v>39766</v>
      </c>
      <c r="D13" s="9">
        <v>36.12</v>
      </c>
      <c r="E13" s="6">
        <v>0</v>
      </c>
      <c r="F13" s="9">
        <f aca="true" t="shared" si="2" ref="F13:F18">52-D13</f>
        <v>15.880000000000003</v>
      </c>
      <c r="G13" s="22"/>
    </row>
    <row r="14" spans="2:7" ht="18" customHeight="1">
      <c r="B14" s="22"/>
      <c r="C14" s="20">
        <f t="shared" si="1"/>
        <v>39759</v>
      </c>
      <c r="D14" s="18">
        <v>38.77</v>
      </c>
      <c r="E14" s="5">
        <v>0</v>
      </c>
      <c r="F14" s="18">
        <f t="shared" si="2"/>
        <v>13.229999999999997</v>
      </c>
      <c r="G14" s="22"/>
    </row>
    <row r="15" spans="2:7" ht="18" customHeight="1">
      <c r="B15" s="22"/>
      <c r="C15" s="16">
        <f t="shared" si="1"/>
        <v>39752</v>
      </c>
      <c r="D15" s="9">
        <v>40.12</v>
      </c>
      <c r="E15" s="6">
        <v>0</v>
      </c>
      <c r="F15" s="9">
        <f t="shared" si="2"/>
        <v>11.880000000000003</v>
      </c>
      <c r="G15" s="22"/>
    </row>
    <row r="16" spans="2:7" ht="18" customHeight="1">
      <c r="B16" s="22"/>
      <c r="C16" s="15">
        <f t="shared" si="1"/>
        <v>39745</v>
      </c>
      <c r="D16" s="18">
        <v>44.62</v>
      </c>
      <c r="E16" s="5">
        <v>0</v>
      </c>
      <c r="F16" s="18">
        <f t="shared" si="2"/>
        <v>7.380000000000003</v>
      </c>
      <c r="G16" s="22"/>
    </row>
    <row r="17" spans="2:7" ht="18" customHeight="1">
      <c r="B17" s="22"/>
      <c r="C17" s="16">
        <f t="shared" si="1"/>
        <v>39738</v>
      </c>
      <c r="D17" s="9">
        <v>44.44</v>
      </c>
      <c r="E17" s="6">
        <v>0</v>
      </c>
      <c r="F17" s="9">
        <f t="shared" si="2"/>
        <v>7.560000000000002</v>
      </c>
      <c r="G17" s="22"/>
    </row>
    <row r="18" spans="2:7" ht="18" customHeight="1">
      <c r="B18" s="22"/>
      <c r="C18" s="15">
        <f t="shared" si="1"/>
        <v>39731</v>
      </c>
      <c r="D18" s="18">
        <v>49.24</v>
      </c>
      <c r="E18" s="5">
        <v>0</v>
      </c>
      <c r="F18" s="18">
        <f t="shared" si="2"/>
        <v>2.759999999999998</v>
      </c>
      <c r="G18" s="22"/>
    </row>
    <row r="19" spans="2:7" ht="18" customHeight="1">
      <c r="B19" s="22"/>
      <c r="C19" s="16">
        <f t="shared" si="1"/>
        <v>39724</v>
      </c>
      <c r="D19" s="9">
        <v>52.05</v>
      </c>
      <c r="E19" s="6">
        <v>0</v>
      </c>
      <c r="F19" s="9">
        <v>0</v>
      </c>
      <c r="G19" s="22"/>
    </row>
    <row r="20" spans="2:7" ht="18" customHeight="1">
      <c r="B20" s="22"/>
      <c r="C20" s="15">
        <f t="shared" si="1"/>
        <v>39717</v>
      </c>
      <c r="D20" s="18">
        <v>55.12</v>
      </c>
      <c r="E20" s="5">
        <v>0</v>
      </c>
      <c r="F20" s="18">
        <v>0</v>
      </c>
      <c r="G20" s="22"/>
    </row>
    <row r="21" spans="2:7" ht="18" customHeight="1">
      <c r="B21" s="22"/>
      <c r="C21" s="16">
        <f t="shared" si="1"/>
        <v>39710</v>
      </c>
      <c r="D21" s="9">
        <v>55.79</v>
      </c>
      <c r="E21" s="6">
        <v>0</v>
      </c>
      <c r="F21" s="9">
        <v>0</v>
      </c>
      <c r="G21" s="22"/>
    </row>
    <row r="22" spans="2:7" ht="18" customHeight="1">
      <c r="B22" s="22"/>
      <c r="C22" s="15">
        <f t="shared" si="1"/>
        <v>39703</v>
      </c>
      <c r="D22" s="18">
        <v>58.27</v>
      </c>
      <c r="E22" s="5">
        <v>0</v>
      </c>
      <c r="F22" s="18">
        <v>0</v>
      </c>
      <c r="G22" s="22"/>
    </row>
    <row r="23" spans="2:7" ht="18" customHeight="1">
      <c r="B23" s="22"/>
      <c r="C23" s="16">
        <f aca="true" t="shared" si="3" ref="C23:C28">C24+7</f>
        <v>39696</v>
      </c>
      <c r="D23" s="9">
        <v>62.85</v>
      </c>
      <c r="E23" s="6">
        <v>0</v>
      </c>
      <c r="F23" s="9">
        <v>0</v>
      </c>
      <c r="G23" s="22"/>
    </row>
    <row r="24" spans="2:7" ht="18" customHeight="1">
      <c r="B24" s="22"/>
      <c r="C24" s="15">
        <f t="shared" si="3"/>
        <v>39689</v>
      </c>
      <c r="D24" s="18">
        <v>63.06</v>
      </c>
      <c r="E24" s="5">
        <v>0</v>
      </c>
      <c r="F24" s="18">
        <v>0</v>
      </c>
      <c r="G24" s="22"/>
    </row>
    <row r="25" spans="2:7" ht="18" customHeight="1">
      <c r="B25" s="22"/>
      <c r="C25" s="16">
        <f t="shared" si="3"/>
        <v>39682</v>
      </c>
      <c r="D25" s="9">
        <v>61.99</v>
      </c>
      <c r="E25" s="6">
        <v>0</v>
      </c>
      <c r="F25" s="9">
        <v>0</v>
      </c>
      <c r="G25" s="22"/>
    </row>
    <row r="26" spans="2:7" ht="18" customHeight="1">
      <c r="B26" s="22"/>
      <c r="C26" s="15">
        <f t="shared" si="3"/>
        <v>39675</v>
      </c>
      <c r="D26" s="18">
        <v>63.43</v>
      </c>
      <c r="E26" s="5">
        <v>0</v>
      </c>
      <c r="F26" s="18">
        <v>0</v>
      </c>
      <c r="G26" s="22"/>
    </row>
    <row r="27" spans="2:7" ht="18" customHeight="1">
      <c r="B27" s="22"/>
      <c r="C27" s="16">
        <f t="shared" si="3"/>
        <v>39668</v>
      </c>
      <c r="D27" s="9">
        <v>63.76</v>
      </c>
      <c r="E27" s="6">
        <v>0</v>
      </c>
      <c r="F27" s="9">
        <v>0</v>
      </c>
      <c r="G27" s="22"/>
    </row>
    <row r="28" spans="2:7" ht="18" customHeight="1">
      <c r="B28" s="22"/>
      <c r="C28" s="15">
        <f t="shared" si="3"/>
        <v>39661</v>
      </c>
      <c r="D28" s="18">
        <v>65.33</v>
      </c>
      <c r="E28" s="5">
        <v>0</v>
      </c>
      <c r="F28" s="18">
        <v>0</v>
      </c>
      <c r="G28" s="22"/>
    </row>
    <row r="29" spans="2:7" ht="18" customHeight="1">
      <c r="B29" s="22"/>
      <c r="C29" s="16">
        <f aca="true" t="shared" si="4" ref="C29:C34">C30+7</f>
        <v>39654</v>
      </c>
      <c r="D29" s="9">
        <v>63.06</v>
      </c>
      <c r="E29" s="6">
        <v>0</v>
      </c>
      <c r="F29" s="9">
        <v>0</v>
      </c>
      <c r="G29" s="22"/>
    </row>
    <row r="30" spans="2:7" ht="18" customHeight="1">
      <c r="B30" s="22"/>
      <c r="C30" s="15">
        <f t="shared" si="4"/>
        <v>39647</v>
      </c>
      <c r="D30" s="18">
        <v>63.35</v>
      </c>
      <c r="E30" s="5">
        <v>0</v>
      </c>
      <c r="F30" s="18">
        <v>0</v>
      </c>
      <c r="G30" s="22"/>
    </row>
    <row r="31" spans="2:7" ht="18" customHeight="1">
      <c r="B31" s="22"/>
      <c r="C31" s="16">
        <f t="shared" si="4"/>
        <v>39640</v>
      </c>
      <c r="D31" s="9">
        <v>63.62</v>
      </c>
      <c r="E31" s="6">
        <v>0</v>
      </c>
      <c r="F31" s="9">
        <v>0</v>
      </c>
      <c r="G31" s="22"/>
    </row>
    <row r="32" spans="2:7" ht="18" customHeight="1">
      <c r="B32" s="22"/>
      <c r="C32" s="15">
        <f t="shared" si="4"/>
        <v>39633</v>
      </c>
      <c r="D32" s="18">
        <v>65.7</v>
      </c>
      <c r="E32" s="14">
        <v>0</v>
      </c>
      <c r="F32" s="18">
        <v>0</v>
      </c>
      <c r="G32" s="22"/>
    </row>
    <row r="33" spans="2:7" ht="18" customHeight="1">
      <c r="B33" s="22"/>
      <c r="C33" s="16">
        <f t="shared" si="4"/>
        <v>39626</v>
      </c>
      <c r="D33" s="9">
        <v>66.6</v>
      </c>
      <c r="E33" s="6">
        <v>0</v>
      </c>
      <c r="F33" s="9">
        <v>0</v>
      </c>
      <c r="G33" s="22"/>
    </row>
    <row r="34" spans="2:7" ht="18" customHeight="1">
      <c r="B34" s="22"/>
      <c r="C34" s="15">
        <f t="shared" si="4"/>
        <v>39619</v>
      </c>
      <c r="D34" s="18">
        <v>66.65</v>
      </c>
      <c r="E34" s="14">
        <v>0</v>
      </c>
      <c r="F34" s="18">
        <v>0</v>
      </c>
      <c r="G34" s="22"/>
    </row>
    <row r="35" spans="2:7" ht="18" customHeight="1">
      <c r="B35" s="22"/>
      <c r="C35" s="16">
        <f aca="true" t="shared" si="5" ref="C35:C40">C36+7</f>
        <v>39612</v>
      </c>
      <c r="D35" s="19">
        <v>61.75</v>
      </c>
      <c r="E35" s="6">
        <v>0</v>
      </c>
      <c r="F35" s="9">
        <v>0</v>
      </c>
      <c r="G35" s="22"/>
    </row>
    <row r="36" spans="2:7" ht="18" customHeight="1">
      <c r="B36" s="22"/>
      <c r="C36" s="15">
        <f t="shared" si="5"/>
        <v>39605</v>
      </c>
      <c r="D36" s="18">
        <v>59.08</v>
      </c>
      <c r="E36" s="14">
        <v>0</v>
      </c>
      <c r="F36" s="18">
        <v>0</v>
      </c>
      <c r="G36" s="22"/>
    </row>
    <row r="37" spans="2:7" ht="18" customHeight="1">
      <c r="B37" s="22"/>
      <c r="C37" s="16">
        <f t="shared" si="5"/>
        <v>39598</v>
      </c>
      <c r="D37" s="9">
        <v>60.73</v>
      </c>
      <c r="E37" s="6">
        <v>0</v>
      </c>
      <c r="F37" s="9">
        <v>0</v>
      </c>
      <c r="G37" s="22"/>
    </row>
    <row r="38" spans="2:7" ht="18" customHeight="1">
      <c r="B38" s="22"/>
      <c r="C38" s="15">
        <f t="shared" si="5"/>
        <v>39591</v>
      </c>
      <c r="D38" s="18">
        <v>59.19</v>
      </c>
      <c r="E38" s="5">
        <v>0</v>
      </c>
      <c r="F38" s="18">
        <v>0</v>
      </c>
      <c r="G38" s="22"/>
    </row>
    <row r="39" spans="2:7" ht="18" customHeight="1">
      <c r="B39" s="22"/>
      <c r="C39" s="16">
        <f t="shared" si="5"/>
        <v>39584</v>
      </c>
      <c r="D39" s="9">
        <v>58.8</v>
      </c>
      <c r="E39" s="6">
        <v>0</v>
      </c>
      <c r="F39" s="9">
        <v>0</v>
      </c>
      <c r="G39" s="22"/>
    </row>
    <row r="40" spans="2:9" ht="18" customHeight="1">
      <c r="B40" s="22"/>
      <c r="C40" s="15">
        <f t="shared" si="5"/>
        <v>39577</v>
      </c>
      <c r="D40" s="18">
        <v>57.77</v>
      </c>
      <c r="E40" s="5">
        <v>0</v>
      </c>
      <c r="F40" s="18">
        <v>0</v>
      </c>
      <c r="G40" s="22"/>
      <c r="I40" s="3" t="s">
        <v>7</v>
      </c>
    </row>
    <row r="41" spans="2:7" ht="18" customHeight="1">
      <c r="B41" s="22"/>
      <c r="C41" s="16">
        <f aca="true" t="shared" si="6" ref="C41:C46">C42+7</f>
        <v>39570</v>
      </c>
      <c r="D41" s="9">
        <v>58.47</v>
      </c>
      <c r="E41" s="6">
        <v>0</v>
      </c>
      <c r="F41" s="9">
        <v>0</v>
      </c>
      <c r="G41" s="22"/>
    </row>
    <row r="42" spans="2:7" ht="18" customHeight="1">
      <c r="B42" s="22"/>
      <c r="C42" s="15">
        <f t="shared" si="6"/>
        <v>39563</v>
      </c>
      <c r="D42" s="18">
        <v>59.96</v>
      </c>
      <c r="E42" s="5">
        <v>0</v>
      </c>
      <c r="F42" s="18">
        <v>0</v>
      </c>
      <c r="G42" s="22"/>
    </row>
    <row r="43" spans="2:7" ht="18" customHeight="1">
      <c r="B43" s="22"/>
      <c r="C43" s="16">
        <f t="shared" si="6"/>
        <v>39556</v>
      </c>
      <c r="D43" s="9">
        <v>62.15</v>
      </c>
      <c r="E43" s="6">
        <v>0</v>
      </c>
      <c r="F43" s="9">
        <v>0</v>
      </c>
      <c r="G43" s="22"/>
    </row>
    <row r="44" spans="2:7" ht="18" customHeight="1">
      <c r="B44" s="22"/>
      <c r="C44" s="15">
        <f t="shared" si="6"/>
        <v>39549</v>
      </c>
      <c r="D44" s="18">
        <v>60.46</v>
      </c>
      <c r="E44" s="5">
        <v>0</v>
      </c>
      <c r="F44" s="18">
        <v>0</v>
      </c>
      <c r="G44" s="22"/>
    </row>
    <row r="45" spans="2:7" ht="18" customHeight="1">
      <c r="B45" s="22"/>
      <c r="C45" s="16">
        <f t="shared" si="6"/>
        <v>39542</v>
      </c>
      <c r="D45" s="9">
        <v>59.35</v>
      </c>
      <c r="E45" s="6">
        <v>0</v>
      </c>
      <c r="F45" s="9">
        <v>0</v>
      </c>
      <c r="G45" s="22"/>
    </row>
    <row r="46" spans="2:7" ht="18" customHeight="1">
      <c r="B46" s="22"/>
      <c r="C46" s="15">
        <f t="shared" si="6"/>
        <v>39535</v>
      </c>
      <c r="D46" s="18">
        <v>60.47</v>
      </c>
      <c r="E46" s="5">
        <v>0</v>
      </c>
      <c r="F46" s="18">
        <v>0</v>
      </c>
      <c r="G46" s="22"/>
    </row>
    <row r="47" spans="2:7" ht="18" customHeight="1">
      <c r="B47" s="22"/>
      <c r="C47" s="16">
        <f aca="true" t="shared" si="7" ref="C47:C52">C48+7</f>
        <v>39528</v>
      </c>
      <c r="D47" s="9">
        <v>61.73</v>
      </c>
      <c r="E47" s="6">
        <v>0</v>
      </c>
      <c r="F47" s="9">
        <v>0</v>
      </c>
      <c r="G47" s="22"/>
    </row>
    <row r="48" spans="2:7" ht="18" customHeight="1">
      <c r="B48" s="22"/>
      <c r="C48" s="15">
        <f t="shared" si="7"/>
        <v>39521</v>
      </c>
      <c r="D48" s="18">
        <v>65.07</v>
      </c>
      <c r="E48" s="5">
        <v>0</v>
      </c>
      <c r="F48" s="18">
        <v>0</v>
      </c>
      <c r="G48" s="22"/>
    </row>
    <row r="49" spans="2:7" ht="18" customHeight="1">
      <c r="B49" s="22"/>
      <c r="C49" s="16">
        <f t="shared" si="7"/>
        <v>39514</v>
      </c>
      <c r="D49" s="9">
        <v>70.6</v>
      </c>
      <c r="E49" s="6">
        <v>0</v>
      </c>
      <c r="F49" s="9">
        <v>0</v>
      </c>
      <c r="G49" s="22"/>
    </row>
    <row r="50" spans="2:7" ht="18" customHeight="1">
      <c r="B50" s="22"/>
      <c r="C50" s="15">
        <f t="shared" si="7"/>
        <v>39507</v>
      </c>
      <c r="D50" s="18">
        <v>63.09</v>
      </c>
      <c r="E50" s="5">
        <v>0</v>
      </c>
      <c r="F50" s="18">
        <v>0</v>
      </c>
      <c r="G50" s="22"/>
    </row>
    <row r="51" spans="2:7" ht="18" customHeight="1">
      <c r="B51" s="22"/>
      <c r="C51" s="16">
        <f t="shared" si="7"/>
        <v>39500</v>
      </c>
      <c r="D51" s="9">
        <v>58.7</v>
      </c>
      <c r="E51" s="6">
        <v>0</v>
      </c>
      <c r="F51" s="9">
        <v>0</v>
      </c>
      <c r="G51" s="22"/>
    </row>
    <row r="52" spans="2:7" ht="18" customHeight="1">
      <c r="B52" s="22"/>
      <c r="C52" s="15">
        <f t="shared" si="7"/>
        <v>39493</v>
      </c>
      <c r="D52" s="17">
        <v>57.08</v>
      </c>
      <c r="E52" s="5">
        <v>0</v>
      </c>
      <c r="F52" s="18">
        <v>0</v>
      </c>
      <c r="G52" s="22"/>
    </row>
    <row r="53" spans="2:7" ht="18.75" customHeight="1">
      <c r="B53" s="22"/>
      <c r="C53" s="16">
        <f>C54+7</f>
        <v>39486</v>
      </c>
      <c r="D53" s="6">
        <v>57.54</v>
      </c>
      <c r="E53" s="6">
        <v>0</v>
      </c>
      <c r="F53" s="9">
        <v>0</v>
      </c>
      <c r="G53" s="22"/>
    </row>
    <row r="54" spans="2:7" ht="15.75" customHeight="1">
      <c r="B54" s="22"/>
      <c r="C54" s="15">
        <f>C55+7</f>
        <v>39479</v>
      </c>
      <c r="D54" s="17">
        <v>57.05</v>
      </c>
      <c r="E54" s="5">
        <v>0</v>
      </c>
      <c r="F54" s="18">
        <v>0</v>
      </c>
      <c r="G54" s="22"/>
    </row>
    <row r="55" spans="3:6" ht="17.25" customHeight="1">
      <c r="C55" s="16">
        <f>C56+7</f>
        <v>39472</v>
      </c>
      <c r="D55" s="6">
        <v>58.22</v>
      </c>
      <c r="E55" s="6">
        <v>0</v>
      </c>
      <c r="F55" s="9">
        <v>0</v>
      </c>
    </row>
    <row r="56" spans="3:6" ht="12.75">
      <c r="C56" s="15">
        <f>C57+7</f>
        <v>39465</v>
      </c>
      <c r="D56" s="17">
        <v>59.05</v>
      </c>
      <c r="E56" s="5">
        <v>0</v>
      </c>
      <c r="F56" s="18">
        <v>0</v>
      </c>
    </row>
    <row r="57" spans="3:6" ht="12.75">
      <c r="C57" s="16">
        <f>C58+7</f>
        <v>39458</v>
      </c>
      <c r="D57" s="6">
        <v>57.37</v>
      </c>
      <c r="E57" s="6">
        <v>0</v>
      </c>
      <c r="F57" s="9">
        <v>0</v>
      </c>
    </row>
    <row r="58" spans="3:6" ht="12.75">
      <c r="C58" s="15">
        <v>39451</v>
      </c>
      <c r="D58" s="17">
        <v>56.43</v>
      </c>
      <c r="E58" s="5">
        <v>0</v>
      </c>
      <c r="F58" s="18">
        <v>0</v>
      </c>
    </row>
    <row r="59" ht="12.75"/>
    <row r="61" spans="3:4" ht="12.75">
      <c r="C61" s="13"/>
      <c r="D61" s="1"/>
    </row>
    <row r="63" spans="3:4" ht="12.75">
      <c r="C63" s="13"/>
      <c r="D63" s="1"/>
    </row>
  </sheetData>
  <mergeCells count="6">
    <mergeCell ref="B1:G1"/>
    <mergeCell ref="B2:B54"/>
    <mergeCell ref="C2:F2"/>
    <mergeCell ref="G2:G54"/>
    <mergeCell ref="C3:E3"/>
    <mergeCell ref="D5:F5"/>
  </mergeCells>
  <hyperlinks>
    <hyperlink ref="I40" r:id="rId1" display="Archived Cotton LDP Rates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</dc:title>
  <dc:subject/>
  <dc:creator/>
  <cp:keywords/>
  <dc:description/>
  <cp:lastModifiedBy>tom.fink</cp:lastModifiedBy>
  <cp:lastPrinted>2008-02-08T11:48:55Z</cp:lastPrinted>
  <dcterms:created xsi:type="dcterms:W3CDTF">2007-08-30T19:55:21Z</dcterms:created>
  <dcterms:modified xsi:type="dcterms:W3CDTF">2009-01-02T12:26:07Z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