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00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<sst xmlns="http://schemas.openxmlformats.org/spreadsheetml/2006/main" count="2109" uniqueCount="102">
  <si>
    <t>Total Active Job Seekers</t>
  </si>
  <si>
    <t xml:space="preserve">     Eligible Claimants</t>
  </si>
  <si>
    <t xml:space="preserve">     Veterans and Eligible Persons</t>
  </si>
  <si>
    <t xml:space="preserve">     Persons with Disabilities</t>
  </si>
  <si>
    <t xml:space="preserve">     Migrant and Seasonal Farmworkers</t>
  </si>
  <si>
    <t>Staff-Assisted Service Distribution</t>
  </si>
  <si>
    <t xml:space="preserve">     Received Staff-Assisted Services</t>
  </si>
  <si>
    <t xml:space="preserve">     Career Guidance</t>
  </si>
  <si>
    <t xml:space="preserve">     Job Search Activities</t>
  </si>
  <si>
    <t xml:space="preserve">     Referred to Employment</t>
  </si>
  <si>
    <t xml:space="preserve">     Referred to WIA Services</t>
  </si>
  <si>
    <t>Outcomes</t>
  </si>
  <si>
    <t>Number</t>
  </si>
  <si>
    <t>Percent</t>
  </si>
  <si>
    <t>Total Job Seekers</t>
  </si>
  <si>
    <t>Total Eligible Claimants</t>
  </si>
  <si>
    <t xml:space="preserve">     Dislocated Workers</t>
  </si>
  <si>
    <t>ALABAMA</t>
  </si>
  <si>
    <t>ALASKA</t>
  </si>
  <si>
    <t>ARIZONA</t>
  </si>
  <si>
    <t>ARKANSAS</t>
  </si>
  <si>
    <t>CONNECTICUT</t>
  </si>
  <si>
    <t>STATES' PUBLIC LABOR EXCHANGE</t>
  </si>
  <si>
    <t>MAINE</t>
  </si>
  <si>
    <t>MASSACHUSETTS</t>
  </si>
  <si>
    <t>NEW HAMPSHIRE</t>
  </si>
  <si>
    <t>NEW JERSEY</t>
  </si>
  <si>
    <t>NEW YORK</t>
  </si>
  <si>
    <t>RHODE ISLAND</t>
  </si>
  <si>
    <t>PUERTO RICO</t>
  </si>
  <si>
    <t>VERMONT</t>
  </si>
  <si>
    <t>REGION II</t>
  </si>
  <si>
    <t>REGION I</t>
  </si>
  <si>
    <t>DELAWARE</t>
  </si>
  <si>
    <t>DISTRICT OF COLUMBIA</t>
  </si>
  <si>
    <t>MARYLAND</t>
  </si>
  <si>
    <t>PENNSYLVANIA</t>
  </si>
  <si>
    <t>VIRGINIA</t>
  </si>
  <si>
    <t>WEST VIRGINIA</t>
  </si>
  <si>
    <t>REGION III</t>
  </si>
  <si>
    <t>FLORIDA</t>
  </si>
  <si>
    <t>GEORGIA</t>
  </si>
  <si>
    <t>TENNESSEE</t>
  </si>
  <si>
    <t>KENTUCKY</t>
  </si>
  <si>
    <t>MISSISSIPPI</t>
  </si>
  <si>
    <t>NORTH CAROLINA</t>
  </si>
  <si>
    <t>SOUTH CAROLINA</t>
  </si>
  <si>
    <t>REGION IV</t>
  </si>
  <si>
    <t>COLORADO</t>
  </si>
  <si>
    <t>LOUISIANA</t>
  </si>
  <si>
    <t>MONTANA</t>
  </si>
  <si>
    <t>NEW MEXICO</t>
  </si>
  <si>
    <t>NORTH DAKOTA</t>
  </si>
  <si>
    <t>OKLAHOMA</t>
  </si>
  <si>
    <t>SOUTH DAKOTA</t>
  </si>
  <si>
    <t>TEXAS</t>
  </si>
  <si>
    <t>UTAH</t>
  </si>
  <si>
    <t>WYOMING</t>
  </si>
  <si>
    <t>REGION V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</si>
  <si>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</si>
  <si>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</si>
  <si>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</si>
  <si>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</si>
  <si>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</si>
  <si>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</si>
  <si>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</si>
  <si>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</si>
  <si>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OHIO</t>
  </si>
  <si>
    <t>WISCONSIN</t>
  </si>
  <si>
    <t>REGION VI</t>
  </si>
  <si>
    <t>CALIFORNIA</t>
  </si>
  <si>
    <t>HAWAII</t>
  </si>
  <si>
    <t>IDAHO</t>
  </si>
  <si>
    <t>NEVADA</t>
  </si>
  <si>
    <t>OREGON</t>
  </si>
  <si>
    <t>WASHINGTON</t>
  </si>
  <si>
    <t>Total Veterans and</t>
  </si>
  <si>
    <t>Eligible Persons</t>
  </si>
  <si>
    <t>&lt;0.1%</t>
  </si>
  <si>
    <t xml:space="preserve">     Entered Employment</t>
  </si>
  <si>
    <t xml:space="preserve">     Entered Employment Rate Base</t>
  </si>
  <si>
    <t xml:space="preserve">     Entered Employment Rate</t>
  </si>
  <si>
    <t xml:space="preserve">     Employment Retention at Six Months</t>
  </si>
  <si>
    <t xml:space="preserve">     Employment Retention at Six Months Rate Base</t>
  </si>
  <si>
    <t xml:space="preserve">     Employment Retention at Six Months Rate</t>
  </si>
  <si>
    <t>Program Year 2005</t>
  </si>
  <si>
    <t>From EBSS 9/25/06</t>
  </si>
  <si>
    <t>from EBSS 9/25/06</t>
  </si>
  <si>
    <t>from EBSS 9/14/06</t>
  </si>
  <si>
    <t>from EBSS 9/21/06</t>
  </si>
  <si>
    <t>From EBSS 9/21/06</t>
  </si>
  <si>
    <t>From EBSS 10/2/06</t>
  </si>
  <si>
    <t>From EBSS 10/05/05 Not updated for PY 2005</t>
  </si>
  <si>
    <t>From EBSS 9/14/06</t>
  </si>
  <si>
    <t>From EBSS 9/21/07</t>
  </si>
  <si>
    <t>From EBSS 92106</t>
  </si>
  <si>
    <t>From EBSS 10/14/05  data not yet received</t>
  </si>
  <si>
    <t>From EBSS 9/14/07</t>
  </si>
  <si>
    <t xml:space="preserve">     Total Participants</t>
  </si>
  <si>
    <t xml:space="preserve">     Received Workforce Info Services</t>
  </si>
  <si>
    <t xml:space="preserve">NATIONAL - WAGNER-PEYSER   </t>
  </si>
  <si>
    <t xml:space="preserve">STATE - WAGNER-PEYSER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</si>
</sst>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sz val="8"/>
      <name val="Arial"/>
      <family val="0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NumberFormat="1" applyFill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/>
    </xf>
    <xf numFmtId="3" fontId="0" fillId="0" borderId="8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3" fontId="0" fillId="0" borderId="12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9" fontId="0" fillId="0" borderId="6" xfId="0" applyNumberFormat="1" applyBorder="1" applyAlignment="1">
      <alignment/>
    </xf>
    <xf numFmtId="164" fontId="0" fillId="0" borderId="11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2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3" borderId="10" xfId="0" applyFill="1" applyBorder="1" applyAlignment="1">
      <alignment horizontal="right" vertical="center"/>
    </xf>
    <xf numFmtId="9" fontId="0" fillId="0" borderId="5" xfId="0" applyNumberFormat="1" applyBorder="1" applyAlignment="1">
      <alignment horizontal="center" vertical="center"/>
    </xf>
    <xf numFmtId="9" fontId="0" fillId="3" borderId="11" xfId="0" applyNumberFormat="1" applyFill="1" applyBorder="1" applyAlignment="1">
      <alignment horizontal="right" vertical="center"/>
    </xf>
    <xf numFmtId="9" fontId="0" fillId="3" borderId="6" xfId="0" applyNumberForma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9" fontId="0" fillId="0" borderId="7" xfId="0" applyNumberFormat="1" applyBorder="1" applyAlignment="1">
      <alignment horizontal="center" vertical="center"/>
    </xf>
    <xf numFmtId="9" fontId="0" fillId="3" borderId="10" xfId="0" applyNumberFormat="1" applyFill="1" applyBorder="1" applyAlignment="1">
      <alignment horizontal="right" vertical="center"/>
    </xf>
    <xf numFmtId="9" fontId="0" fillId="3" borderId="2" xfId="0" applyNumberFormat="1" applyFill="1" applyBorder="1" applyAlignment="1">
      <alignment/>
    </xf>
    <xf numFmtId="3" fontId="0" fillId="3" borderId="8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9" fontId="0" fillId="3" borderId="9" xfId="0" applyNumberForma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12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>
      <alignment/>
    </xf>
    <xf numFmtId="3" fontId="0" fillId="3" borderId="10" xfId="0" applyNumberFormat="1" applyFill="1" applyBorder="1" applyAlignment="1">
      <alignment horizontal="right" vertical="center"/>
    </xf>
    <xf numFmtId="9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9" fontId="0" fillId="0" borderId="6" xfId="0" applyNumberForma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3" fontId="0" fillId="3" borderId="1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8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64" fontId="0" fillId="0" borderId="2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2" xfId="0" applyNumberFormat="1" applyBorder="1" applyAlignment="1">
      <alignment horizontal="right"/>
    </xf>
    <xf numFmtId="14" fontId="0" fillId="0" borderId="0" xfId="0" applyNumberFormat="1" applyAlignment="1">
      <alignment/>
    </xf>
    <xf numFmtId="3" fontId="0" fillId="0" borderId="8" xfId="0" applyNumberFormat="1" applyFont="1" applyFill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0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45.00390625" style="0" customWidth="1"/>
    <col min="2" max="2" width="10.00390625" style="104" customWidth="1"/>
    <col min="3" max="3" width="9.28125" style="0" customWidth="1"/>
    <col min="4" max="4" width="10.00390625" style="0" customWidth="1"/>
    <col min="5" max="5" width="12.57421875" style="0" customWidth="1"/>
    <col min="6" max="6" width="10.00390625" style="0" customWidth="1"/>
    <col min="7" max="7" width="9.28125" style="44" customWidth="1"/>
  </cols>
  <sheetData>
    <row r="1" spans="1:7" ht="12.75">
      <c r="A1" s="160" t="s">
        <v>100</v>
      </c>
      <c r="B1" s="160"/>
      <c r="C1" s="160"/>
      <c r="D1" s="160"/>
      <c r="E1" s="160"/>
      <c r="F1" s="148"/>
      <c r="G1" s="148"/>
    </row>
    <row r="2" spans="1:7" ht="12.75">
      <c r="A2" s="161" t="s">
        <v>85</v>
      </c>
      <c r="B2" s="161"/>
      <c r="C2" s="161"/>
      <c r="D2" s="161"/>
      <c r="E2" s="161"/>
      <c r="F2" s="148"/>
      <c r="G2" s="148"/>
    </row>
    <row r="3" spans="1:7" ht="13.5" thickBot="1">
      <c r="A3" s="151"/>
      <c r="B3" s="151"/>
      <c r="C3" s="151"/>
      <c r="D3" s="151"/>
      <c r="E3" s="151"/>
      <c r="F3" s="151"/>
      <c r="G3" s="151"/>
    </row>
    <row r="4" spans="2:8" ht="18.75" customHeight="1">
      <c r="B4" s="155" t="s">
        <v>14</v>
      </c>
      <c r="C4" s="156"/>
      <c r="D4" s="158" t="s">
        <v>15</v>
      </c>
      <c r="E4" s="156"/>
      <c r="F4" s="141" t="s">
        <v>76</v>
      </c>
      <c r="G4" s="142"/>
      <c r="H4" s="44"/>
    </row>
    <row r="5" spans="2:8" ht="18.75" customHeight="1">
      <c r="B5" s="146"/>
      <c r="C5" s="157"/>
      <c r="D5" s="159"/>
      <c r="E5" s="157"/>
      <c r="F5" s="145" t="s">
        <v>77</v>
      </c>
      <c r="G5" s="146"/>
      <c r="H5" s="57"/>
    </row>
    <row r="6" spans="2:7" ht="15.75" customHeight="1" thickBot="1">
      <c r="B6" s="103" t="s">
        <v>12</v>
      </c>
      <c r="C6" s="8" t="s">
        <v>13</v>
      </c>
      <c r="D6" s="9" t="s">
        <v>12</v>
      </c>
      <c r="E6" s="1" t="s">
        <v>13</v>
      </c>
      <c r="F6" s="42" t="s">
        <v>12</v>
      </c>
      <c r="G6" s="44" t="s">
        <v>13</v>
      </c>
    </row>
    <row r="7" spans="1:7" ht="13.5" thickBot="1">
      <c r="A7" s="4" t="s">
        <v>0</v>
      </c>
      <c r="B7" s="2"/>
      <c r="C7" s="2"/>
      <c r="D7" s="2"/>
      <c r="E7" s="2"/>
      <c r="F7" s="2"/>
      <c r="G7" s="45"/>
    </row>
    <row r="8" spans="1:7" s="10" customFormat="1" ht="12.75">
      <c r="A8" s="28" t="s">
        <v>98</v>
      </c>
      <c r="B8" s="134">
        <v>13308625</v>
      </c>
      <c r="C8" s="53">
        <v>1</v>
      </c>
      <c r="D8" s="58"/>
      <c r="E8" s="59"/>
      <c r="F8" s="60"/>
      <c r="G8" s="61"/>
    </row>
    <row r="9" spans="1:7" ht="12.75">
      <c r="A9" s="29" t="s">
        <v>1</v>
      </c>
      <c r="B9" s="107">
        <v>4822914</v>
      </c>
      <c r="C9" s="12">
        <f>B9/B8</f>
        <v>0.3623901041617748</v>
      </c>
      <c r="D9" s="107">
        <v>4822914</v>
      </c>
      <c r="E9" s="12">
        <f>D9/D9</f>
        <v>1</v>
      </c>
      <c r="F9" s="16">
        <v>500464</v>
      </c>
      <c r="G9" s="23">
        <f>F9/B10</f>
        <v>0.3725048566813794</v>
      </c>
    </row>
    <row r="10" spans="1:7" ht="12.75">
      <c r="A10" s="30" t="s">
        <v>2</v>
      </c>
      <c r="B10" s="27">
        <v>1343510</v>
      </c>
      <c r="C10" s="12">
        <f>B10/B8</f>
        <v>0.10095032356836262</v>
      </c>
      <c r="D10" s="16">
        <v>500469</v>
      </c>
      <c r="E10" s="12">
        <f>D10/D9</f>
        <v>0.10376900769949454</v>
      </c>
      <c r="F10" s="36">
        <v>1343510</v>
      </c>
      <c r="G10" s="56">
        <v>1</v>
      </c>
    </row>
    <row r="11" spans="1:7" ht="12.75">
      <c r="A11" s="30" t="s">
        <v>16</v>
      </c>
      <c r="B11" s="27">
        <v>997068</v>
      </c>
      <c r="C11" s="12">
        <f>B11/B8</f>
        <v>0.07491893414984643</v>
      </c>
      <c r="D11" s="154"/>
      <c r="E11" s="153"/>
      <c r="F11" s="36">
        <v>104658</v>
      </c>
      <c r="G11" s="23">
        <f>F11/F10</f>
        <v>0.07789893636816994</v>
      </c>
    </row>
    <row r="12" spans="1:7" ht="12.75">
      <c r="A12" s="30" t="s">
        <v>3</v>
      </c>
      <c r="B12" s="27">
        <v>416188</v>
      </c>
      <c r="C12" s="12">
        <f>B12/B8</f>
        <v>0.031272051019545596</v>
      </c>
      <c r="D12" s="154"/>
      <c r="E12" s="153"/>
      <c r="F12" s="36">
        <v>158553</v>
      </c>
      <c r="G12" s="23">
        <f>F12/F10</f>
        <v>0.11801400808330419</v>
      </c>
    </row>
    <row r="13" spans="1:7" ht="12.75">
      <c r="A13" s="30" t="s">
        <v>4</v>
      </c>
      <c r="B13" s="27">
        <v>137961</v>
      </c>
      <c r="C13" s="12">
        <f>B13/B8</f>
        <v>0.010366285021931267</v>
      </c>
      <c r="D13" s="16">
        <v>40234</v>
      </c>
      <c r="E13" s="12">
        <f>D13/D9</f>
        <v>0.008342259472178024</v>
      </c>
      <c r="F13" s="36">
        <v>1762</v>
      </c>
      <c r="G13" s="23">
        <f>F13/F10</f>
        <v>0.001311490052176761</v>
      </c>
    </row>
    <row r="14" spans="3:6" ht="13.5" thickBot="1">
      <c r="C14" s="54"/>
      <c r="D14" s="55"/>
      <c r="E14" s="54"/>
      <c r="F14" s="43"/>
    </row>
    <row r="15" spans="1:7" ht="13.5" thickBot="1">
      <c r="A15" s="4" t="s">
        <v>5</v>
      </c>
      <c r="B15" s="4"/>
      <c r="C15" s="4"/>
      <c r="D15" s="4"/>
      <c r="E15" s="4"/>
      <c r="F15" s="51"/>
      <c r="G15" s="45"/>
    </row>
    <row r="16" spans="1:7" ht="12.75">
      <c r="A16" s="31" t="s">
        <v>6</v>
      </c>
      <c r="B16" s="135">
        <v>10486679</v>
      </c>
      <c r="C16" s="20">
        <f>B16/B8</f>
        <v>0.7879611154420536</v>
      </c>
      <c r="D16" s="33">
        <v>3599279</v>
      </c>
      <c r="E16" s="20">
        <f>D16/D9</f>
        <v>0.7462872031307214</v>
      </c>
      <c r="F16" s="35">
        <v>1153416</v>
      </c>
      <c r="G16" s="22">
        <f>F16/F10</f>
        <v>0.8585094267999493</v>
      </c>
    </row>
    <row r="17" spans="1:7" ht="12.75">
      <c r="A17" s="30" t="s">
        <v>7</v>
      </c>
      <c r="B17" s="27">
        <v>1932001</v>
      </c>
      <c r="C17" s="21">
        <f>B17/B8</f>
        <v>0.14516909147263524</v>
      </c>
      <c r="D17" s="34">
        <v>762614</v>
      </c>
      <c r="E17" s="21">
        <f>D17/D9</f>
        <v>0.1581230766296061</v>
      </c>
      <c r="F17" s="36">
        <v>264085</v>
      </c>
      <c r="G17" s="23">
        <f>F17/F10</f>
        <v>0.1965634792446651</v>
      </c>
    </row>
    <row r="18" spans="1:7" ht="12.75">
      <c r="A18" s="30" t="s">
        <v>8</v>
      </c>
      <c r="B18" s="27">
        <v>4541257</v>
      </c>
      <c r="C18" s="21">
        <f>B18/B8</f>
        <v>0.341226610562699</v>
      </c>
      <c r="D18" s="34">
        <v>1703166</v>
      </c>
      <c r="E18" s="21">
        <f>D18/D9</f>
        <v>0.35314044579687714</v>
      </c>
      <c r="F18" s="36">
        <v>541916</v>
      </c>
      <c r="G18" s="23">
        <f>F18/F10</f>
        <v>0.40335836726187374</v>
      </c>
    </row>
    <row r="19" spans="1:7" ht="12.75">
      <c r="A19" s="30" t="s">
        <v>9</v>
      </c>
      <c r="B19" s="27">
        <v>5412481</v>
      </c>
      <c r="C19" s="21">
        <f>B19/B8</f>
        <v>0.40668972189087904</v>
      </c>
      <c r="D19" s="34">
        <v>1382812</v>
      </c>
      <c r="E19" s="21">
        <f>D19/D9</f>
        <v>0.28671711749369777</v>
      </c>
      <c r="F19" s="36">
        <v>575118</v>
      </c>
      <c r="G19" s="23">
        <f>F19/F10</f>
        <v>0.42807124621327713</v>
      </c>
    </row>
    <row r="20" spans="1:7" ht="12.75">
      <c r="A20" s="30" t="s">
        <v>10</v>
      </c>
      <c r="B20" s="27">
        <v>365779</v>
      </c>
      <c r="C20" s="21">
        <f>B20/B8</f>
        <v>0.027484356948971063</v>
      </c>
      <c r="D20" s="34">
        <v>188286</v>
      </c>
      <c r="E20" s="21">
        <f>D20/D9</f>
        <v>0.03903988335682536</v>
      </c>
      <c r="F20" s="36">
        <v>43803</v>
      </c>
      <c r="G20" s="23">
        <f>F20/F10</f>
        <v>0.032603404515038965</v>
      </c>
    </row>
    <row r="21" spans="1:7" ht="12.75">
      <c r="A21" s="30" t="s">
        <v>99</v>
      </c>
      <c r="B21" s="27">
        <v>4816314</v>
      </c>
      <c r="C21" s="21">
        <f>B21/B8</f>
        <v>0.3618941851618781</v>
      </c>
      <c r="D21" s="34">
        <v>1810304</v>
      </c>
      <c r="E21" s="21">
        <f>D21/D9</f>
        <v>0.3753548166108705</v>
      </c>
      <c r="F21" s="36">
        <v>597652</v>
      </c>
      <c r="G21" s="23">
        <f>F21/F10</f>
        <v>0.44484373022902696</v>
      </c>
    </row>
    <row r="22" spans="3:6" ht="13.5" thickBot="1">
      <c r="C22" s="6"/>
      <c r="D22" s="7"/>
      <c r="E22" s="78"/>
      <c r="F22" s="43"/>
    </row>
    <row r="23" spans="1:7" ht="13.5" thickBot="1">
      <c r="A23" s="47" t="s">
        <v>11</v>
      </c>
      <c r="B23" s="48"/>
      <c r="C23" s="3"/>
      <c r="D23" s="48"/>
      <c r="E23" s="3"/>
      <c r="F23" s="51"/>
      <c r="G23" s="45"/>
    </row>
    <row r="24" spans="1:7" ht="12.75">
      <c r="A24" s="31" t="s">
        <v>79</v>
      </c>
      <c r="B24" s="136">
        <v>6211270</v>
      </c>
      <c r="C24" s="62"/>
      <c r="D24" s="137">
        <v>2575368</v>
      </c>
      <c r="E24" s="66"/>
      <c r="F24" s="68">
        <v>601278</v>
      </c>
      <c r="G24" s="61"/>
    </row>
    <row r="25" spans="1:7" ht="12.75">
      <c r="A25" s="30" t="s">
        <v>80</v>
      </c>
      <c r="B25" s="16">
        <v>9904709</v>
      </c>
      <c r="C25" s="63"/>
      <c r="D25" s="49">
        <v>4049288</v>
      </c>
      <c r="E25" s="46"/>
      <c r="F25" s="69">
        <v>976739</v>
      </c>
      <c r="G25" s="70"/>
    </row>
    <row r="26" spans="1:7" ht="12.75">
      <c r="A26" s="30" t="s">
        <v>81</v>
      </c>
      <c r="B26" s="64"/>
      <c r="C26" s="67">
        <v>0.63</v>
      </c>
      <c r="D26" s="65"/>
      <c r="E26" s="67">
        <v>0.64</v>
      </c>
      <c r="F26" s="65"/>
      <c r="G26" s="56">
        <v>0.62</v>
      </c>
    </row>
    <row r="27" spans="1:7" ht="12.75">
      <c r="A27" s="30" t="s">
        <v>82</v>
      </c>
      <c r="B27" s="16">
        <v>6229973</v>
      </c>
      <c r="C27" s="46"/>
      <c r="D27" s="49">
        <v>2447148</v>
      </c>
      <c r="E27" s="46"/>
      <c r="F27" s="69">
        <v>628055</v>
      </c>
      <c r="G27" s="70"/>
    </row>
    <row r="28" spans="1:7" ht="12.75">
      <c r="A28" s="30" t="s">
        <v>83</v>
      </c>
      <c r="B28" s="16">
        <v>7818340</v>
      </c>
      <c r="C28" s="46"/>
      <c r="D28" s="138">
        <v>2996696</v>
      </c>
      <c r="E28" s="46"/>
      <c r="F28" s="69">
        <v>777458</v>
      </c>
      <c r="G28" s="70"/>
    </row>
    <row r="29" spans="1:7" ht="12.75">
      <c r="A29" s="30" t="s">
        <v>84</v>
      </c>
      <c r="B29" s="64"/>
      <c r="C29" s="67">
        <v>0.8</v>
      </c>
      <c r="D29" s="64"/>
      <c r="E29" s="67">
        <v>0.82</v>
      </c>
      <c r="F29" s="65"/>
      <c r="G29" s="56">
        <v>0.81</v>
      </c>
    </row>
    <row r="30" spans="1:7" ht="12.75">
      <c r="A30" s="126" t="s">
        <v>86</v>
      </c>
      <c r="B30" s="10"/>
      <c r="C30" s="127"/>
      <c r="D30" s="10"/>
      <c r="E30" s="127"/>
      <c r="F30" s="128"/>
      <c r="G30" s="127"/>
    </row>
    <row r="31" spans="2:7" ht="12.75">
      <c r="B31" s="10"/>
      <c r="C31" s="129"/>
      <c r="D31" s="129"/>
      <c r="E31" s="129"/>
      <c r="F31" s="129"/>
      <c r="G31" s="130"/>
    </row>
    <row r="32" spans="1:7" ht="12.75">
      <c r="A32" s="147"/>
      <c r="B32" s="147"/>
      <c r="C32" s="147"/>
      <c r="D32" s="147"/>
      <c r="E32" s="147"/>
      <c r="F32" s="148"/>
      <c r="G32" s="148"/>
    </row>
    <row r="33" spans="1:7" ht="12.75">
      <c r="A33" s="149"/>
      <c r="B33" s="149"/>
      <c r="C33" s="149"/>
      <c r="D33" s="149"/>
      <c r="E33" s="149"/>
      <c r="F33" s="148"/>
      <c r="G33" s="148"/>
    </row>
    <row r="34" spans="1:7" ht="13.5" thickBot="1">
      <c r="A34" s="150" t="s">
        <v>32</v>
      </c>
      <c r="B34" s="150"/>
      <c r="C34" s="150"/>
      <c r="D34" s="150"/>
      <c r="E34" s="150"/>
      <c r="F34" s="151"/>
      <c r="G34" s="151"/>
    </row>
    <row r="35" spans="2:7" ht="12.75">
      <c r="B35" s="155" t="s">
        <v>14</v>
      </c>
      <c r="C35" s="156"/>
      <c r="D35" s="158" t="s">
        <v>15</v>
      </c>
      <c r="E35" s="156"/>
      <c r="F35" s="141" t="s">
        <v>76</v>
      </c>
      <c r="G35" s="142"/>
    </row>
    <row r="36" spans="2:7" ht="12.75">
      <c r="B36" s="146"/>
      <c r="C36" s="157"/>
      <c r="D36" s="159"/>
      <c r="E36" s="157"/>
      <c r="F36" s="145" t="s">
        <v>77</v>
      </c>
      <c r="G36" s="146"/>
    </row>
    <row r="37" spans="2:7" ht="13.5" thickBot="1">
      <c r="B37" s="103" t="s">
        <v>12</v>
      </c>
      <c r="C37" s="8" t="s">
        <v>13</v>
      </c>
      <c r="D37" s="9" t="s">
        <v>12</v>
      </c>
      <c r="E37" s="1" t="s">
        <v>13</v>
      </c>
      <c r="F37" s="42" t="s">
        <v>12</v>
      </c>
      <c r="G37" s="44" t="s">
        <v>13</v>
      </c>
    </row>
    <row r="38" spans="1:7" ht="13.5" thickBot="1">
      <c r="A38" s="4" t="s">
        <v>0</v>
      </c>
      <c r="B38" s="2"/>
      <c r="C38" s="2"/>
      <c r="D38" s="2"/>
      <c r="E38" s="2"/>
      <c r="F38" s="2"/>
      <c r="G38" s="45"/>
    </row>
    <row r="39" spans="1:7" ht="12.75">
      <c r="A39" s="28" t="s">
        <v>98</v>
      </c>
      <c r="B39" s="25">
        <v>1174230</v>
      </c>
      <c r="C39" s="15">
        <v>1</v>
      </c>
      <c r="D39" s="60"/>
      <c r="E39" s="61"/>
      <c r="F39" s="60"/>
      <c r="G39" s="61"/>
    </row>
    <row r="40" spans="1:7" ht="12.75">
      <c r="A40" s="29" t="s">
        <v>1</v>
      </c>
      <c r="B40" s="26">
        <v>618072</v>
      </c>
      <c r="C40" s="11">
        <f>B40/B39</f>
        <v>0.5263636595896886</v>
      </c>
      <c r="D40" s="17">
        <v>618072</v>
      </c>
      <c r="E40" s="38">
        <f>D40/D40</f>
        <v>1</v>
      </c>
      <c r="F40" s="36">
        <v>58217</v>
      </c>
      <c r="G40" s="23">
        <f>F40/F41</f>
        <v>0.5234729752816667</v>
      </c>
    </row>
    <row r="41" spans="1:7" ht="12.75">
      <c r="A41" s="30" t="s">
        <v>2</v>
      </c>
      <c r="B41" s="27">
        <v>111213</v>
      </c>
      <c r="C41" s="12">
        <f>B41/B39</f>
        <v>0.09471142791446309</v>
      </c>
      <c r="D41" s="18">
        <v>58217</v>
      </c>
      <c r="E41" s="37">
        <f>D41/D40</f>
        <v>0.09419129162945418</v>
      </c>
      <c r="F41" s="36">
        <v>111213</v>
      </c>
      <c r="G41" s="23">
        <f>F41/F41</f>
        <v>1</v>
      </c>
    </row>
    <row r="42" spans="1:7" ht="12.75">
      <c r="A42" s="30" t="s">
        <v>16</v>
      </c>
      <c r="B42" s="27">
        <v>71270</v>
      </c>
      <c r="C42" s="12">
        <f>B42/B39</f>
        <v>0.06069509380615382</v>
      </c>
      <c r="D42" s="154"/>
      <c r="E42" s="153"/>
      <c r="F42" s="36">
        <v>8192</v>
      </c>
      <c r="G42" s="23">
        <f>F42/F41</f>
        <v>0.07366045336426497</v>
      </c>
    </row>
    <row r="43" spans="1:7" ht="12.75">
      <c r="A43" s="30" t="s">
        <v>3</v>
      </c>
      <c r="B43" s="27">
        <v>45758</v>
      </c>
      <c r="C43" s="12">
        <f>B43/B39</f>
        <v>0.03896851553784182</v>
      </c>
      <c r="D43" s="154"/>
      <c r="E43" s="153"/>
      <c r="F43" s="36">
        <v>10049</v>
      </c>
      <c r="G43" s="23">
        <f>F43/F41</f>
        <v>0.09035814158416731</v>
      </c>
    </row>
    <row r="44" spans="1:7" ht="12.75">
      <c r="A44" s="30" t="s">
        <v>4</v>
      </c>
      <c r="B44" s="27">
        <v>2228</v>
      </c>
      <c r="C44" s="12">
        <f>B44/B39</f>
        <v>0.0018974136242473792</v>
      </c>
      <c r="D44" s="18">
        <v>441</v>
      </c>
      <c r="E44" s="37">
        <f>D44/D40</f>
        <v>0.0007135091057352542</v>
      </c>
      <c r="F44" s="36">
        <v>72</v>
      </c>
      <c r="G44" s="23">
        <f>F44/F41</f>
        <v>0.00064740632839686</v>
      </c>
    </row>
    <row r="45" spans="3:6" ht="13.5" thickBot="1">
      <c r="C45" s="6"/>
      <c r="D45" s="7"/>
      <c r="E45" s="78"/>
      <c r="F45" s="43"/>
    </row>
    <row r="46" spans="1:7" ht="13.5" thickBot="1">
      <c r="A46" s="4" t="s">
        <v>5</v>
      </c>
      <c r="B46" s="4"/>
      <c r="C46" s="4"/>
      <c r="D46" s="4"/>
      <c r="E46" s="4"/>
      <c r="F46" s="51"/>
      <c r="G46" s="45"/>
    </row>
    <row r="47" spans="1:7" ht="12.75">
      <c r="A47" s="31" t="s">
        <v>6</v>
      </c>
      <c r="B47" s="32">
        <v>1037534</v>
      </c>
      <c r="C47" s="20">
        <f>B47/B39</f>
        <v>0.883586690852729</v>
      </c>
      <c r="D47" s="33">
        <v>576411</v>
      </c>
      <c r="E47" s="22">
        <f>D47/D40</f>
        <v>0.9325952316235002</v>
      </c>
      <c r="F47" s="97">
        <v>107126</v>
      </c>
      <c r="G47" s="109">
        <f>F47/F41</f>
        <v>0.9632506991089171</v>
      </c>
    </row>
    <row r="48" spans="1:7" ht="12.75">
      <c r="A48" s="30" t="s">
        <v>7</v>
      </c>
      <c r="B48" s="27">
        <v>188019</v>
      </c>
      <c r="C48" s="21">
        <f>B48/B39</f>
        <v>0.16012110063616156</v>
      </c>
      <c r="D48" s="34">
        <v>97438</v>
      </c>
      <c r="E48" s="23">
        <f>D48/D40</f>
        <v>0.15764829987444828</v>
      </c>
      <c r="F48" s="36">
        <v>20166</v>
      </c>
      <c r="G48" s="23">
        <f>F48/F41</f>
        <v>0.18132772247848722</v>
      </c>
    </row>
    <row r="49" spans="1:7" ht="12.75">
      <c r="A49" s="30" t="s">
        <v>8</v>
      </c>
      <c r="B49" s="27">
        <v>517724</v>
      </c>
      <c r="C49" s="21">
        <f>B49/B39</f>
        <v>0.4409051037701302</v>
      </c>
      <c r="D49" s="34">
        <v>292668</v>
      </c>
      <c r="E49" s="23">
        <f>D49/D40</f>
        <v>0.4735176484293092</v>
      </c>
      <c r="F49" s="36">
        <v>54020</v>
      </c>
      <c r="G49" s="23">
        <f>F49/F41</f>
        <v>0.4857345813888664</v>
      </c>
    </row>
    <row r="50" spans="1:7" ht="12.75">
      <c r="A50" s="30" t="s">
        <v>9</v>
      </c>
      <c r="B50" s="27">
        <v>341305</v>
      </c>
      <c r="C50" s="21">
        <f>B50/B39</f>
        <v>0.29066281733561566</v>
      </c>
      <c r="D50" s="34">
        <v>144561</v>
      </c>
      <c r="E50" s="23">
        <f>D50/D40</f>
        <v>0.23389022638139245</v>
      </c>
      <c r="F50" s="36">
        <v>39494</v>
      </c>
      <c r="G50" s="23">
        <f>F50/F41</f>
        <v>0.3551203546347999</v>
      </c>
    </row>
    <row r="51" spans="1:7" ht="12.75">
      <c r="A51" s="30" t="s">
        <v>10</v>
      </c>
      <c r="B51" s="27">
        <v>17190</v>
      </c>
      <c r="C51" s="21">
        <f>B51/B39</f>
        <v>0.014639380700544186</v>
      </c>
      <c r="D51" s="34">
        <v>13077</v>
      </c>
      <c r="E51" s="23">
        <f>D51/D40</f>
        <v>0.021157729196598453</v>
      </c>
      <c r="F51" s="36">
        <v>1475</v>
      </c>
      <c r="G51" s="23">
        <f>F51/F41</f>
        <v>0.013262837977574564</v>
      </c>
    </row>
    <row r="52" spans="1:7" ht="12.75">
      <c r="A52" s="30" t="s">
        <v>99</v>
      </c>
      <c r="B52" s="27">
        <v>96547</v>
      </c>
      <c r="C52" s="21">
        <f>B52/B39</f>
        <v>0.08222154092469107</v>
      </c>
      <c r="D52" s="34">
        <v>59692</v>
      </c>
      <c r="E52" s="23">
        <f>D52/D40</f>
        <v>0.09657774498763898</v>
      </c>
      <c r="F52" s="36">
        <v>13510</v>
      </c>
      <c r="G52" s="23">
        <f>F52/F41</f>
        <v>0.12147860412002194</v>
      </c>
    </row>
    <row r="53" spans="3:6" ht="13.5" thickBot="1">
      <c r="C53" s="6"/>
      <c r="D53" s="7"/>
      <c r="E53" s="78"/>
      <c r="F53" s="43"/>
    </row>
    <row r="54" spans="1:7" ht="13.5" thickBot="1">
      <c r="A54" s="4" t="s">
        <v>11</v>
      </c>
      <c r="B54" s="3"/>
      <c r="C54" s="3"/>
      <c r="D54" s="3"/>
      <c r="E54" s="3"/>
      <c r="F54" s="51"/>
      <c r="G54" s="45"/>
    </row>
    <row r="55" spans="1:7" ht="12.75">
      <c r="A55" s="31" t="s">
        <v>79</v>
      </c>
      <c r="B55" s="19">
        <v>543654</v>
      </c>
      <c r="C55" s="66"/>
      <c r="D55" s="68">
        <v>321238</v>
      </c>
      <c r="E55" s="66"/>
      <c r="F55" s="68">
        <v>55871</v>
      </c>
      <c r="G55" s="66"/>
    </row>
    <row r="56" spans="1:7" ht="12.75">
      <c r="A56" s="30" t="s">
        <v>80</v>
      </c>
      <c r="B56" s="16">
        <v>981394</v>
      </c>
      <c r="C56" s="46"/>
      <c r="D56" s="69">
        <v>586996</v>
      </c>
      <c r="E56" s="46"/>
      <c r="F56" s="69">
        <v>96125</v>
      </c>
      <c r="G56" s="46"/>
    </row>
    <row r="57" spans="1:7" ht="13.5" thickBot="1">
      <c r="A57" s="30" t="s">
        <v>81</v>
      </c>
      <c r="B57" s="65"/>
      <c r="C57" s="24">
        <v>0.55</v>
      </c>
      <c r="D57" s="65"/>
      <c r="E57" s="50">
        <v>0.55</v>
      </c>
      <c r="F57" s="65"/>
      <c r="G57" s="67">
        <v>0.58</v>
      </c>
    </row>
    <row r="58" spans="1:7" ht="12.75">
      <c r="A58" s="30" t="s">
        <v>82</v>
      </c>
      <c r="B58" s="16">
        <v>480898</v>
      </c>
      <c r="C58" s="66"/>
      <c r="D58" s="69">
        <v>273722</v>
      </c>
      <c r="E58" s="66"/>
      <c r="F58" s="69">
        <v>48026</v>
      </c>
      <c r="G58" s="46"/>
    </row>
    <row r="59" spans="1:7" ht="12.75">
      <c r="A59" s="30" t="s">
        <v>83</v>
      </c>
      <c r="B59" s="16">
        <v>628850</v>
      </c>
      <c r="C59" s="46"/>
      <c r="D59" s="69">
        <v>350108</v>
      </c>
      <c r="E59" s="46"/>
      <c r="F59" s="69">
        <v>61751</v>
      </c>
      <c r="G59" s="46"/>
    </row>
    <row r="60" spans="1:7" ht="12.75">
      <c r="A60" s="30" t="s">
        <v>84</v>
      </c>
      <c r="B60" s="65"/>
      <c r="C60" s="24">
        <v>0.76</v>
      </c>
      <c r="D60" s="65"/>
      <c r="E60" s="50">
        <v>0.78</v>
      </c>
      <c r="F60" s="65"/>
      <c r="G60" s="67">
        <v>0.78</v>
      </c>
    </row>
    <row r="61" ht="12.75">
      <c r="A61" s="126" t="s">
        <v>87</v>
      </c>
    </row>
    <row r="62" ht="12.75">
      <c r="A62" s="126"/>
    </row>
    <row r="63" spans="1:7" ht="12.75">
      <c r="A63" s="147" t="s">
        <v>101</v>
      </c>
      <c r="B63" s="147"/>
      <c r="C63" s="147"/>
      <c r="D63" s="147"/>
      <c r="E63" s="147"/>
      <c r="F63" s="148"/>
      <c r="G63" s="148"/>
    </row>
    <row r="64" spans="1:7" ht="12.75">
      <c r="A64" s="149" t="s">
        <v>85</v>
      </c>
      <c r="B64" s="149"/>
      <c r="C64" s="149"/>
      <c r="D64" s="149"/>
      <c r="E64" s="149"/>
      <c r="F64" s="148"/>
      <c r="G64" s="148"/>
    </row>
    <row r="65" spans="1:7" ht="13.5" thickBot="1">
      <c r="A65" s="150" t="s">
        <v>21</v>
      </c>
      <c r="B65" s="150"/>
      <c r="C65" s="150"/>
      <c r="D65" s="150"/>
      <c r="E65" s="150"/>
      <c r="F65" s="151"/>
      <c r="G65" s="151"/>
    </row>
    <row r="66" spans="2:7" ht="12.75">
      <c r="B66" s="152" t="s">
        <v>14</v>
      </c>
      <c r="C66" s="139"/>
      <c r="D66" s="139" t="s">
        <v>15</v>
      </c>
      <c r="E66" s="140"/>
      <c r="F66" s="141" t="s">
        <v>76</v>
      </c>
      <c r="G66" s="142"/>
    </row>
    <row r="67" spans="2:7" ht="12.75">
      <c r="B67" s="71"/>
      <c r="C67" s="40"/>
      <c r="D67" s="41"/>
      <c r="E67" s="71"/>
      <c r="F67" s="145" t="s">
        <v>77</v>
      </c>
      <c r="G67" s="146"/>
    </row>
    <row r="68" spans="2:7" ht="13.5" thickBot="1">
      <c r="B68" s="103" t="s">
        <v>12</v>
      </c>
      <c r="C68" s="8" t="s">
        <v>13</v>
      </c>
      <c r="D68" s="9" t="s">
        <v>12</v>
      </c>
      <c r="E68" s="1" t="s">
        <v>13</v>
      </c>
      <c r="F68" s="42" t="s">
        <v>12</v>
      </c>
      <c r="G68" s="44" t="s">
        <v>13</v>
      </c>
    </row>
    <row r="69" spans="1:7" ht="13.5" thickBot="1">
      <c r="A69" s="4" t="s">
        <v>0</v>
      </c>
      <c r="B69" s="2"/>
      <c r="C69" s="2"/>
      <c r="D69" s="2"/>
      <c r="E69" s="2"/>
      <c r="F69" s="2"/>
      <c r="G69" s="45"/>
    </row>
    <row r="70" spans="1:7" ht="12.75">
      <c r="A70" s="28" t="s">
        <v>98</v>
      </c>
      <c r="B70" s="25">
        <v>113948</v>
      </c>
      <c r="C70" s="53">
        <v>1</v>
      </c>
      <c r="D70" s="60"/>
      <c r="E70" s="61"/>
      <c r="F70" s="60"/>
      <c r="G70" s="61"/>
    </row>
    <row r="71" spans="1:7" ht="12.75">
      <c r="A71" s="29" t="s">
        <v>1</v>
      </c>
      <c r="B71" s="26">
        <v>36589</v>
      </c>
      <c r="C71" s="11">
        <f>B71/B70</f>
        <v>0.32110260820725245</v>
      </c>
      <c r="D71" s="17">
        <v>36589</v>
      </c>
      <c r="E71" s="38">
        <f>D71/D71</f>
        <v>1</v>
      </c>
      <c r="F71" s="36">
        <v>2744</v>
      </c>
      <c r="G71" s="23">
        <f>F71/F72</f>
        <v>0.5170529489353684</v>
      </c>
    </row>
    <row r="72" spans="1:7" ht="12.75">
      <c r="A72" s="30" t="s">
        <v>2</v>
      </c>
      <c r="B72" s="27">
        <v>5307</v>
      </c>
      <c r="C72" s="12">
        <f>B72/B70</f>
        <v>0.046573875802997856</v>
      </c>
      <c r="D72" s="72">
        <v>2744</v>
      </c>
      <c r="E72" s="73">
        <f>D72/D71</f>
        <v>0.07499521714176392</v>
      </c>
      <c r="F72" s="36">
        <v>5307</v>
      </c>
      <c r="G72" s="23">
        <f>F72/F72</f>
        <v>1</v>
      </c>
    </row>
    <row r="73" spans="1:7" ht="12.75">
      <c r="A73" s="30" t="s">
        <v>16</v>
      </c>
      <c r="B73" s="27">
        <v>3838</v>
      </c>
      <c r="C73" s="12">
        <f>B73/B70</f>
        <v>0.0336820303998315</v>
      </c>
      <c r="D73" s="74"/>
      <c r="E73" s="46"/>
      <c r="F73" s="36">
        <v>408</v>
      </c>
      <c r="G73" s="23">
        <f>F73/F72</f>
        <v>0.07687959299039004</v>
      </c>
    </row>
    <row r="74" spans="1:7" ht="12.75">
      <c r="A74" s="30" t="s">
        <v>3</v>
      </c>
      <c r="B74" s="27">
        <v>1304</v>
      </c>
      <c r="C74" s="12">
        <f>B74/B70</f>
        <v>0.011443816477691578</v>
      </c>
      <c r="D74" s="74"/>
      <c r="E74" s="46"/>
      <c r="F74" s="36">
        <v>543</v>
      </c>
      <c r="G74" s="23">
        <f>F74/F72</f>
        <v>0.10231769361221028</v>
      </c>
    </row>
    <row r="75" spans="1:7" ht="12.75">
      <c r="A75" s="30" t="s">
        <v>4</v>
      </c>
      <c r="B75" s="27">
        <v>71</v>
      </c>
      <c r="C75" s="12">
        <f>B75/B70</f>
        <v>0.0006230912345982377</v>
      </c>
      <c r="D75" s="18">
        <v>50</v>
      </c>
      <c r="E75" s="37">
        <f>D75/D71</f>
        <v>0.0013665309245948236</v>
      </c>
      <c r="F75" s="36">
        <v>14</v>
      </c>
      <c r="G75" s="23">
        <f>F75/F72</f>
        <v>0.0026380252496702467</v>
      </c>
    </row>
    <row r="76" spans="3:6" ht="13.5" thickBot="1">
      <c r="C76" s="6"/>
      <c r="D76" s="7"/>
      <c r="E76" s="78"/>
      <c r="F76" s="43"/>
    </row>
    <row r="77" spans="1:7" ht="13.5" thickBot="1">
      <c r="A77" s="4" t="s">
        <v>5</v>
      </c>
      <c r="B77" s="4"/>
      <c r="C77" s="4"/>
      <c r="D77" s="4"/>
      <c r="E77" s="4"/>
      <c r="F77" s="51"/>
      <c r="G77" s="45"/>
    </row>
    <row r="78" spans="1:7" ht="12.75">
      <c r="A78" s="31" t="s">
        <v>6</v>
      </c>
      <c r="B78" s="32">
        <v>26793</v>
      </c>
      <c r="C78" s="20">
        <f>B78/B70</f>
        <v>0.23513356969845894</v>
      </c>
      <c r="D78" s="33">
        <v>11019</v>
      </c>
      <c r="E78" s="22">
        <f>D78/D71</f>
        <v>0.3011560851622072</v>
      </c>
      <c r="F78" s="35">
        <v>3846</v>
      </c>
      <c r="G78" s="22">
        <f>F78/F72</f>
        <v>0.7247032221594121</v>
      </c>
    </row>
    <row r="79" spans="1:7" ht="12.75">
      <c r="A79" s="30" t="s">
        <v>7</v>
      </c>
      <c r="B79" s="27">
        <v>3886</v>
      </c>
      <c r="C79" s="21">
        <f>B79/B70</f>
        <v>0.03410327517815144</v>
      </c>
      <c r="D79" s="34">
        <v>1778</v>
      </c>
      <c r="E79" s="23">
        <f>D79/D71</f>
        <v>0.048593839678591925</v>
      </c>
      <c r="F79" s="36">
        <v>654</v>
      </c>
      <c r="G79" s="23">
        <f>F79/F72</f>
        <v>0.12323346523459582</v>
      </c>
    </row>
    <row r="80" spans="1:7" ht="12.75">
      <c r="A80" s="30" t="s">
        <v>8</v>
      </c>
      <c r="B80" s="27">
        <v>15526</v>
      </c>
      <c r="C80" s="21">
        <f>B80/B70</f>
        <v>0.13625513392073577</v>
      </c>
      <c r="D80" s="34">
        <v>6705</v>
      </c>
      <c r="E80" s="23">
        <f>D80/D71</f>
        <v>0.18325179698816585</v>
      </c>
      <c r="F80" s="36">
        <v>2144</v>
      </c>
      <c r="G80" s="23">
        <f>F80/F72</f>
        <v>0.40399472394950064</v>
      </c>
    </row>
    <row r="81" spans="1:7" ht="12.75">
      <c r="A81" s="30" t="s">
        <v>9</v>
      </c>
      <c r="B81" s="27">
        <v>4638</v>
      </c>
      <c r="C81" s="21">
        <f>B81/B70</f>
        <v>0.04070277670516376</v>
      </c>
      <c r="D81" s="34">
        <v>2019</v>
      </c>
      <c r="E81" s="23">
        <f>D81/D71</f>
        <v>0.055180518735138975</v>
      </c>
      <c r="F81" s="36">
        <v>1379</v>
      </c>
      <c r="G81" s="23">
        <f>F81/F72</f>
        <v>0.2598454870925193</v>
      </c>
    </row>
    <row r="82" spans="1:7" ht="12.75">
      <c r="A82" s="30" t="s">
        <v>10</v>
      </c>
      <c r="B82" s="27">
        <v>1337</v>
      </c>
      <c r="C82" s="21">
        <f>B82/B70</f>
        <v>0.011733422262786534</v>
      </c>
      <c r="D82" s="34">
        <v>940</v>
      </c>
      <c r="E82" s="23">
        <f>D82/D71</f>
        <v>0.025690781382382684</v>
      </c>
      <c r="F82" s="36">
        <v>177</v>
      </c>
      <c r="G82" s="23">
        <f>F82/F72</f>
        <v>0.03335217637083098</v>
      </c>
    </row>
    <row r="83" spans="1:7" ht="12.75">
      <c r="A83" s="30" t="s">
        <v>99</v>
      </c>
      <c r="B83" s="27">
        <v>62618</v>
      </c>
      <c r="C83" s="21">
        <f>B83/B70</f>
        <v>0.549531365184119</v>
      </c>
      <c r="D83" s="34">
        <v>28999</v>
      </c>
      <c r="E83" s="23">
        <f>D83/D71</f>
        <v>0.7925606056465058</v>
      </c>
      <c r="F83" s="36">
        <v>3280</v>
      </c>
      <c r="G83" s="23">
        <f>F83/F72</f>
        <v>0.6180516299227435</v>
      </c>
    </row>
    <row r="84" spans="3:6" ht="13.5" thickBot="1">
      <c r="C84" s="6"/>
      <c r="D84" s="7"/>
      <c r="E84" s="78"/>
      <c r="F84" s="43"/>
    </row>
    <row r="85" spans="1:7" ht="13.5" thickBot="1">
      <c r="A85" s="4" t="s">
        <v>11</v>
      </c>
      <c r="B85" s="3"/>
      <c r="C85" s="3"/>
      <c r="D85" s="3"/>
      <c r="E85" s="3"/>
      <c r="F85" s="51"/>
      <c r="G85" s="45"/>
    </row>
    <row r="86" spans="1:7" ht="12.75">
      <c r="A86" s="31" t="s">
        <v>79</v>
      </c>
      <c r="B86" s="19">
        <v>28047</v>
      </c>
      <c r="C86" s="66"/>
      <c r="D86" s="35">
        <v>12727</v>
      </c>
      <c r="E86" s="66"/>
      <c r="F86" s="68">
        <v>2337</v>
      </c>
      <c r="G86" s="66"/>
    </row>
    <row r="87" spans="1:7" ht="12.75">
      <c r="A87" s="30" t="s">
        <v>80</v>
      </c>
      <c r="B87" s="16">
        <v>46419</v>
      </c>
      <c r="C87" s="46"/>
      <c r="D87" s="36">
        <v>19478</v>
      </c>
      <c r="E87" s="46"/>
      <c r="F87" s="69">
        <v>3998</v>
      </c>
      <c r="G87" s="46"/>
    </row>
    <row r="88" spans="1:7" ht="13.5" thickBot="1">
      <c r="A88" s="30" t="s">
        <v>81</v>
      </c>
      <c r="B88" s="65"/>
      <c r="C88" s="67">
        <v>0.6</v>
      </c>
      <c r="D88" s="65"/>
      <c r="E88" s="67">
        <v>0.65</v>
      </c>
      <c r="F88" s="65"/>
      <c r="G88" s="67">
        <v>0.56</v>
      </c>
    </row>
    <row r="89" spans="1:7" ht="12.75">
      <c r="A89" s="30" t="s">
        <v>82</v>
      </c>
      <c r="B89" s="16">
        <v>19268</v>
      </c>
      <c r="C89" s="66"/>
      <c r="D89" s="36">
        <v>8163</v>
      </c>
      <c r="E89" s="66"/>
      <c r="F89" s="69">
        <v>1753</v>
      </c>
      <c r="G89" s="46"/>
    </row>
    <row r="90" spans="1:7" ht="12.75">
      <c r="A90" s="30" t="s">
        <v>83</v>
      </c>
      <c r="B90" s="16">
        <v>25226</v>
      </c>
      <c r="C90" s="46"/>
      <c r="D90" s="36">
        <v>10323</v>
      </c>
      <c r="E90" s="46"/>
      <c r="F90" s="69">
        <v>2282</v>
      </c>
      <c r="G90" s="46"/>
    </row>
    <row r="91" spans="1:7" ht="12.75">
      <c r="A91" s="30" t="s">
        <v>84</v>
      </c>
      <c r="B91" s="65"/>
      <c r="C91" s="67">
        <v>0.76</v>
      </c>
      <c r="D91" s="65"/>
      <c r="E91" s="75">
        <v>0.79</v>
      </c>
      <c r="F91" s="65"/>
      <c r="G91" s="67">
        <v>0.56</v>
      </c>
    </row>
    <row r="92" spans="1:7" ht="12.75">
      <c r="A92" s="126" t="s">
        <v>88</v>
      </c>
      <c r="B92" s="128"/>
      <c r="C92" s="127"/>
      <c r="D92" s="128"/>
      <c r="E92" s="127"/>
      <c r="F92" s="128"/>
      <c r="G92" s="127"/>
    </row>
    <row r="93" spans="2:7" ht="12.75">
      <c r="B93" s="10"/>
      <c r="C93" s="129"/>
      <c r="D93" s="129"/>
      <c r="E93" s="129"/>
      <c r="F93" s="129"/>
      <c r="G93" s="130"/>
    </row>
    <row r="94" spans="1:7" ht="12.75">
      <c r="A94" s="147" t="s">
        <v>101</v>
      </c>
      <c r="B94" s="147"/>
      <c r="C94" s="147"/>
      <c r="D94" s="147"/>
      <c r="E94" s="147"/>
      <c r="F94" s="148"/>
      <c r="G94" s="148"/>
    </row>
    <row r="95" spans="1:7" ht="12.75">
      <c r="A95" s="149" t="s">
        <v>85</v>
      </c>
      <c r="B95" s="149"/>
      <c r="C95" s="149"/>
      <c r="D95" s="149"/>
      <c r="E95" s="149"/>
      <c r="F95" s="148"/>
      <c r="G95" s="148"/>
    </row>
    <row r="96" spans="1:7" ht="13.5" thickBot="1">
      <c r="A96" s="150" t="s">
        <v>23</v>
      </c>
      <c r="B96" s="150"/>
      <c r="C96" s="150"/>
      <c r="D96" s="150"/>
      <c r="E96" s="150"/>
      <c r="F96" s="151"/>
      <c r="G96" s="151"/>
    </row>
    <row r="97" spans="2:7" ht="12.75">
      <c r="B97" s="152" t="s">
        <v>14</v>
      </c>
      <c r="C97" s="139"/>
      <c r="D97" s="139" t="s">
        <v>15</v>
      </c>
      <c r="E97" s="140"/>
      <c r="F97" s="141" t="s">
        <v>76</v>
      </c>
      <c r="G97" s="142"/>
    </row>
    <row r="98" spans="2:7" ht="12.75">
      <c r="B98" s="71"/>
      <c r="C98" s="40"/>
      <c r="D98" s="41"/>
      <c r="E98" s="71"/>
      <c r="F98" s="145" t="s">
        <v>77</v>
      </c>
      <c r="G98" s="146"/>
    </row>
    <row r="99" spans="2:7" ht="13.5" thickBot="1">
      <c r="B99" s="103" t="s">
        <v>12</v>
      </c>
      <c r="C99" s="8" t="s">
        <v>13</v>
      </c>
      <c r="D99" s="9" t="s">
        <v>12</v>
      </c>
      <c r="E99" s="1" t="s">
        <v>13</v>
      </c>
      <c r="F99" s="42" t="s">
        <v>12</v>
      </c>
      <c r="G99" s="44" t="s">
        <v>13</v>
      </c>
    </row>
    <row r="100" spans="1:7" ht="13.5" thickBot="1">
      <c r="A100" s="4" t="s">
        <v>0</v>
      </c>
      <c r="B100" s="2"/>
      <c r="C100" s="2"/>
      <c r="D100" s="2"/>
      <c r="E100" s="2"/>
      <c r="F100" s="2"/>
      <c r="G100" s="45"/>
    </row>
    <row r="101" spans="1:7" ht="12.75">
      <c r="A101" s="28" t="s">
        <v>98</v>
      </c>
      <c r="B101" s="25">
        <v>37323</v>
      </c>
      <c r="C101" s="15">
        <v>1</v>
      </c>
      <c r="D101" s="60"/>
      <c r="E101" s="61"/>
      <c r="F101" s="60"/>
      <c r="G101" s="61"/>
    </row>
    <row r="102" spans="1:7" ht="12.75">
      <c r="A102" s="29" t="s">
        <v>1</v>
      </c>
      <c r="B102" s="26">
        <v>16372</v>
      </c>
      <c r="C102" s="11">
        <f>B102/B101</f>
        <v>0.43865712831230075</v>
      </c>
      <c r="D102" s="26">
        <v>16372</v>
      </c>
      <c r="E102" s="38">
        <f>D102/D102</f>
        <v>1</v>
      </c>
      <c r="F102" s="72">
        <v>2923</v>
      </c>
      <c r="G102" s="23">
        <f>F102/F103</f>
        <v>0.5390999631132424</v>
      </c>
    </row>
    <row r="103" spans="1:7" ht="12.75">
      <c r="A103" s="30" t="s">
        <v>2</v>
      </c>
      <c r="B103" s="27">
        <v>5422</v>
      </c>
      <c r="C103" s="12">
        <f>B103/B101</f>
        <v>0.14527235216890388</v>
      </c>
      <c r="D103" s="72">
        <v>2923</v>
      </c>
      <c r="E103" s="73">
        <f>D103/D102</f>
        <v>0.17853652577571463</v>
      </c>
      <c r="F103" s="27">
        <v>5422</v>
      </c>
      <c r="G103" s="23">
        <f>F103/F103</f>
        <v>1</v>
      </c>
    </row>
    <row r="104" spans="1:7" ht="12.75">
      <c r="A104" s="30" t="s">
        <v>16</v>
      </c>
      <c r="B104" s="27">
        <v>9970</v>
      </c>
      <c r="C104" s="12">
        <f>B104/B101</f>
        <v>0.2671275085068189</v>
      </c>
      <c r="D104" s="74"/>
      <c r="E104" s="46"/>
      <c r="F104" s="36">
        <v>1341</v>
      </c>
      <c r="G104" s="23">
        <f>F104/F103</f>
        <v>0.24732571007008483</v>
      </c>
    </row>
    <row r="105" spans="1:7" ht="12.75">
      <c r="A105" s="30" t="s">
        <v>3</v>
      </c>
      <c r="B105" s="27">
        <v>2711</v>
      </c>
      <c r="C105" s="12">
        <f>B105/B101</f>
        <v>0.07263617608445194</v>
      </c>
      <c r="D105" s="74"/>
      <c r="E105" s="46"/>
      <c r="F105" s="36">
        <v>675</v>
      </c>
      <c r="G105" s="23">
        <f>F105/F103</f>
        <v>0.12449280708225748</v>
      </c>
    </row>
    <row r="106" spans="1:7" ht="12.75">
      <c r="A106" s="30" t="s">
        <v>4</v>
      </c>
      <c r="B106" s="27">
        <v>460</v>
      </c>
      <c r="C106" s="12">
        <f>B106/B101</f>
        <v>0.012324839911046808</v>
      </c>
      <c r="D106" s="18">
        <v>135</v>
      </c>
      <c r="E106" s="37">
        <f>D106/D102</f>
        <v>0.008245785487417542</v>
      </c>
      <c r="F106" s="36">
        <v>35</v>
      </c>
      <c r="G106" s="23">
        <f>F106/F103</f>
        <v>0.006455182589450387</v>
      </c>
    </row>
    <row r="107" spans="3:6" ht="13.5" thickBot="1">
      <c r="C107" s="6"/>
      <c r="D107" s="7"/>
      <c r="E107" s="78"/>
      <c r="F107" s="43"/>
    </row>
    <row r="108" spans="1:7" ht="13.5" thickBot="1">
      <c r="A108" s="4" t="s">
        <v>5</v>
      </c>
      <c r="B108" s="4"/>
      <c r="C108" s="4"/>
      <c r="D108" s="4"/>
      <c r="E108" s="4"/>
      <c r="F108" s="51"/>
      <c r="G108" s="45"/>
    </row>
    <row r="109" spans="1:7" ht="12.75">
      <c r="A109" s="31" t="s">
        <v>6</v>
      </c>
      <c r="B109" s="32">
        <v>31566</v>
      </c>
      <c r="C109" s="20">
        <f>B109/B101</f>
        <v>0.8457519492002251</v>
      </c>
      <c r="D109" s="39">
        <v>14447</v>
      </c>
      <c r="E109" s="109">
        <f>D109/D102</f>
        <v>0.8824212069386758</v>
      </c>
      <c r="F109" s="35">
        <v>5085</v>
      </c>
      <c r="G109" s="22">
        <f>F109/F103</f>
        <v>0.9378458133530063</v>
      </c>
    </row>
    <row r="110" spans="1:7" ht="12.75">
      <c r="A110" s="30" t="s">
        <v>7</v>
      </c>
      <c r="B110" s="27">
        <v>1331</v>
      </c>
      <c r="C110" s="21">
        <f>B110/B101</f>
        <v>0.03566165635131152</v>
      </c>
      <c r="D110" s="34">
        <v>642</v>
      </c>
      <c r="E110" s="23">
        <f>D110/D102</f>
        <v>0.039213290984607865</v>
      </c>
      <c r="F110" s="36">
        <v>653</v>
      </c>
      <c r="G110" s="23">
        <f>F110/F103</f>
        <v>0.12043526374031722</v>
      </c>
    </row>
    <row r="111" spans="1:7" ht="12.75">
      <c r="A111" s="30" t="s">
        <v>8</v>
      </c>
      <c r="B111" s="27">
        <v>1981</v>
      </c>
      <c r="C111" s="21">
        <f>B111/B101</f>
        <v>0.05307719100822549</v>
      </c>
      <c r="D111" s="34">
        <v>1090</v>
      </c>
      <c r="E111" s="23">
        <f>D111/D102</f>
        <v>0.06657708282433424</v>
      </c>
      <c r="F111" s="36">
        <v>417</v>
      </c>
      <c r="G111" s="23">
        <f>F111/F103</f>
        <v>0.07690888970859461</v>
      </c>
    </row>
    <row r="112" spans="1:7" ht="12.75">
      <c r="A112" s="30" t="s">
        <v>9</v>
      </c>
      <c r="B112" s="27">
        <v>25447</v>
      </c>
      <c r="C112" s="21">
        <f>B112/B101</f>
        <v>0.6818047852530611</v>
      </c>
      <c r="D112" s="34">
        <v>10983</v>
      </c>
      <c r="E112" s="23">
        <f>D112/D102</f>
        <v>0.6708404593207916</v>
      </c>
      <c r="F112" s="36">
        <v>3964</v>
      </c>
      <c r="G112" s="23">
        <f>F112/F103</f>
        <v>0.7310955367023239</v>
      </c>
    </row>
    <row r="113" spans="1:7" ht="12.75">
      <c r="A113" s="30" t="s">
        <v>10</v>
      </c>
      <c r="B113" s="27">
        <v>721</v>
      </c>
      <c r="C113" s="21">
        <f>B113/B101</f>
        <v>0.0193178469040538</v>
      </c>
      <c r="D113" s="34">
        <v>484</v>
      </c>
      <c r="E113" s="23">
        <f>D113/D102</f>
        <v>0.029562667969704373</v>
      </c>
      <c r="F113" s="36">
        <v>122</v>
      </c>
      <c r="G113" s="23">
        <f>F113/F103</f>
        <v>0.02250092216894135</v>
      </c>
    </row>
    <row r="114" spans="1:7" ht="12.75">
      <c r="A114" s="30" t="s">
        <v>99</v>
      </c>
      <c r="B114" s="27">
        <v>3260</v>
      </c>
      <c r="C114" s="21">
        <f>B114/B101</f>
        <v>0.0873456045869839</v>
      </c>
      <c r="D114" s="34">
        <v>1615</v>
      </c>
      <c r="E114" s="23">
        <f>D114/D102</f>
        <v>0.09864402638651355</v>
      </c>
      <c r="F114" s="36">
        <v>1354</v>
      </c>
      <c r="G114" s="23">
        <f>F114/F103</f>
        <v>0.249723349317595</v>
      </c>
    </row>
    <row r="115" spans="3:6" ht="13.5" thickBot="1">
      <c r="C115" s="6"/>
      <c r="D115" s="7"/>
      <c r="E115" s="78"/>
      <c r="F115" s="43"/>
    </row>
    <row r="116" spans="1:7" ht="13.5" thickBot="1">
      <c r="A116" s="4" t="s">
        <v>11</v>
      </c>
      <c r="B116" s="3"/>
      <c r="C116" s="3"/>
      <c r="D116" s="3"/>
      <c r="E116" s="3"/>
      <c r="F116" s="51"/>
      <c r="G116" s="45"/>
    </row>
    <row r="117" spans="1:7" ht="12.75">
      <c r="A117" s="31" t="s">
        <v>79</v>
      </c>
      <c r="B117" s="19">
        <v>11788</v>
      </c>
      <c r="C117" s="65"/>
      <c r="D117" s="35">
        <v>5353</v>
      </c>
      <c r="E117" s="76"/>
      <c r="F117" s="68">
        <v>1636</v>
      </c>
      <c r="G117" s="66"/>
    </row>
    <row r="118" spans="1:7" ht="12.75">
      <c r="A118" s="30" t="s">
        <v>80</v>
      </c>
      <c r="B118" s="16">
        <v>18495</v>
      </c>
      <c r="C118" s="65"/>
      <c r="D118" s="36">
        <v>7506</v>
      </c>
      <c r="E118" s="77"/>
      <c r="F118" s="69">
        <v>2562</v>
      </c>
      <c r="G118" s="46"/>
    </row>
    <row r="119" spans="1:7" ht="12.75">
      <c r="A119" s="30" t="s">
        <v>81</v>
      </c>
      <c r="B119" s="65"/>
      <c r="C119" s="52">
        <v>0.64</v>
      </c>
      <c r="D119" s="65"/>
      <c r="E119" s="67">
        <v>0.71</v>
      </c>
      <c r="F119" s="65"/>
      <c r="G119" s="67">
        <v>0.64</v>
      </c>
    </row>
    <row r="120" spans="1:7" ht="12.75">
      <c r="A120" s="30" t="s">
        <v>82</v>
      </c>
      <c r="B120" s="16">
        <v>18438</v>
      </c>
      <c r="C120" s="65"/>
      <c r="D120" s="36">
        <v>9019</v>
      </c>
      <c r="E120" s="77"/>
      <c r="F120" s="69">
        <v>2832</v>
      </c>
      <c r="G120" s="46"/>
    </row>
    <row r="121" spans="1:7" ht="12.75">
      <c r="A121" s="30" t="s">
        <v>83</v>
      </c>
      <c r="B121" s="16">
        <v>23648</v>
      </c>
      <c r="C121" s="65"/>
      <c r="D121" s="36">
        <v>11180</v>
      </c>
      <c r="E121" s="77"/>
      <c r="F121" s="69">
        <v>3539</v>
      </c>
      <c r="G121" s="46"/>
    </row>
    <row r="122" spans="1:7" ht="12.75">
      <c r="A122" s="30" t="s">
        <v>84</v>
      </c>
      <c r="B122" s="65"/>
      <c r="C122" s="52">
        <v>0.78</v>
      </c>
      <c r="D122" s="65"/>
      <c r="E122" s="75">
        <v>0.81</v>
      </c>
      <c r="F122" s="65"/>
      <c r="G122" s="67">
        <v>0.8</v>
      </c>
    </row>
    <row r="123" ht="12.75">
      <c r="A123" s="126" t="s">
        <v>89</v>
      </c>
    </row>
    <row r="124" ht="12.75">
      <c r="A124" s="126"/>
    </row>
    <row r="125" spans="1:7" ht="12.75">
      <c r="A125" s="147" t="s">
        <v>101</v>
      </c>
      <c r="B125" s="147"/>
      <c r="C125" s="147"/>
      <c r="D125" s="147"/>
      <c r="E125" s="147"/>
      <c r="F125" s="148"/>
      <c r="G125" s="148"/>
    </row>
    <row r="126" spans="1:7" ht="12.75">
      <c r="A126" s="149" t="s">
        <v>85</v>
      </c>
      <c r="B126" s="149"/>
      <c r="C126" s="149"/>
      <c r="D126" s="149"/>
      <c r="E126" s="149"/>
      <c r="F126" s="148"/>
      <c r="G126" s="148"/>
    </row>
    <row r="127" spans="1:7" ht="13.5" thickBot="1">
      <c r="A127" s="150" t="s">
        <v>24</v>
      </c>
      <c r="B127" s="150"/>
      <c r="C127" s="150"/>
      <c r="D127" s="150"/>
      <c r="E127" s="150"/>
      <c r="F127" s="151"/>
      <c r="G127" s="151"/>
    </row>
    <row r="128" spans="2:7" ht="12.75">
      <c r="B128" s="152" t="s">
        <v>14</v>
      </c>
      <c r="C128" s="139"/>
      <c r="D128" s="139" t="s">
        <v>15</v>
      </c>
      <c r="E128" s="140"/>
      <c r="F128" s="141" t="s">
        <v>76</v>
      </c>
      <c r="G128" s="142"/>
    </row>
    <row r="129" spans="2:7" ht="12.75">
      <c r="B129" s="71"/>
      <c r="C129" s="40"/>
      <c r="D129" s="41"/>
      <c r="E129" s="71"/>
      <c r="F129" s="145"/>
      <c r="G129" s="146"/>
    </row>
    <row r="130" spans="2:7" ht="13.5" thickBot="1">
      <c r="B130" s="103" t="s">
        <v>12</v>
      </c>
      <c r="C130" s="8" t="s">
        <v>13</v>
      </c>
      <c r="D130" s="9" t="s">
        <v>12</v>
      </c>
      <c r="E130" s="1" t="s">
        <v>13</v>
      </c>
      <c r="F130" s="42" t="s">
        <v>12</v>
      </c>
      <c r="G130" s="44" t="s">
        <v>13</v>
      </c>
    </row>
    <row r="131" spans="1:7" ht="13.5" thickBot="1">
      <c r="A131" s="4" t="s">
        <v>0</v>
      </c>
      <c r="B131" s="2"/>
      <c r="C131" s="2"/>
      <c r="D131" s="2"/>
      <c r="E131" s="2"/>
      <c r="F131" s="2"/>
      <c r="G131" s="45"/>
    </row>
    <row r="132" spans="1:7" ht="12.75">
      <c r="A132" s="28" t="s">
        <v>98</v>
      </c>
      <c r="B132" s="25">
        <v>208673</v>
      </c>
      <c r="C132" s="15">
        <v>1</v>
      </c>
      <c r="D132" s="60"/>
      <c r="E132" s="61"/>
      <c r="F132" s="60"/>
      <c r="G132" s="61"/>
    </row>
    <row r="133" spans="1:7" ht="12.75">
      <c r="A133" s="29" t="s">
        <v>1</v>
      </c>
      <c r="B133" s="26">
        <v>95707</v>
      </c>
      <c r="C133" s="11">
        <f>B133/B132</f>
        <v>0.45864582384879693</v>
      </c>
      <c r="D133" s="26">
        <v>95707</v>
      </c>
      <c r="E133" s="38">
        <f>D133/D133</f>
        <v>1</v>
      </c>
      <c r="F133" s="18">
        <v>5287</v>
      </c>
      <c r="G133" s="23">
        <f>F133/F134</f>
        <v>0.46235242675994753</v>
      </c>
    </row>
    <row r="134" spans="1:7" ht="12.75">
      <c r="A134" s="30" t="s">
        <v>2</v>
      </c>
      <c r="B134" s="27">
        <v>11435</v>
      </c>
      <c r="C134" s="12">
        <f>B134/B132</f>
        <v>0.05479865627081606</v>
      </c>
      <c r="D134" s="18">
        <v>5287</v>
      </c>
      <c r="E134" s="37">
        <f>D134/D133</f>
        <v>0.055241518384235216</v>
      </c>
      <c r="F134" s="27">
        <v>11435</v>
      </c>
      <c r="G134" s="23">
        <f>F134/F134</f>
        <v>1</v>
      </c>
    </row>
    <row r="135" spans="1:7" ht="12.75">
      <c r="A135" s="30" t="s">
        <v>16</v>
      </c>
      <c r="B135" s="27">
        <v>36</v>
      </c>
      <c r="C135" s="12">
        <f>B135/B132</f>
        <v>0.00017251872546999373</v>
      </c>
      <c r="D135" s="143"/>
      <c r="E135" s="144"/>
      <c r="F135" s="36">
        <v>0</v>
      </c>
      <c r="G135" s="23">
        <f>F135/F134</f>
        <v>0</v>
      </c>
    </row>
    <row r="136" spans="1:7" ht="12.75">
      <c r="A136" s="30" t="s">
        <v>3</v>
      </c>
      <c r="B136" s="27">
        <v>11861</v>
      </c>
      <c r="C136" s="12">
        <f>B136/B132</f>
        <v>0.05684012785554432</v>
      </c>
      <c r="D136" s="143"/>
      <c r="E136" s="144"/>
      <c r="F136" s="36">
        <v>1888</v>
      </c>
      <c r="G136" s="23">
        <f>F136/F134</f>
        <v>0.16510712724092697</v>
      </c>
    </row>
    <row r="137" spans="1:7" ht="12.75">
      <c r="A137" s="30" t="s">
        <v>4</v>
      </c>
      <c r="B137" s="27">
        <v>97</v>
      </c>
      <c r="C137" s="12">
        <f>B137/B132</f>
        <v>0.0004648421214052609</v>
      </c>
      <c r="D137" s="18">
        <v>29</v>
      </c>
      <c r="E137" s="37" t="s">
        <v>78</v>
      </c>
      <c r="F137" s="36">
        <v>5</v>
      </c>
      <c r="G137" s="23" t="s">
        <v>78</v>
      </c>
    </row>
    <row r="138" spans="3:6" ht="13.5" thickBot="1">
      <c r="C138" s="6"/>
      <c r="D138" s="7"/>
      <c r="F138" s="79"/>
    </row>
    <row r="139" spans="1:7" ht="13.5" thickBot="1">
      <c r="A139" s="4" t="s">
        <v>5</v>
      </c>
      <c r="B139" s="4"/>
      <c r="C139" s="4"/>
      <c r="D139" s="4"/>
      <c r="E139" s="4"/>
      <c r="F139" s="51"/>
      <c r="G139" s="45"/>
    </row>
    <row r="140" spans="1:7" ht="12.75">
      <c r="A140" s="31" t="s">
        <v>6</v>
      </c>
      <c r="B140" s="25">
        <v>202448</v>
      </c>
      <c r="C140" s="110">
        <f>B140/B132</f>
        <v>0.9701686370541469</v>
      </c>
      <c r="D140" s="39">
        <v>92920</v>
      </c>
      <c r="E140" s="109">
        <f>D140/D133</f>
        <v>0.9708798729455526</v>
      </c>
      <c r="F140" s="97">
        <v>11031</v>
      </c>
      <c r="G140" s="109">
        <f>F140/F134</f>
        <v>0.964669873196327</v>
      </c>
    </row>
    <row r="141" spans="1:7" ht="12.75">
      <c r="A141" s="30" t="s">
        <v>7</v>
      </c>
      <c r="B141" s="27">
        <v>82384</v>
      </c>
      <c r="C141" s="21">
        <f>B141/B132</f>
        <v>0.3947995188644434</v>
      </c>
      <c r="D141" s="34">
        <v>30417</v>
      </c>
      <c r="E141" s="23">
        <f>D141/D133</f>
        <v>0.31781374403126206</v>
      </c>
      <c r="F141" s="36">
        <v>6750</v>
      </c>
      <c r="G141" s="23">
        <f>F141/F134</f>
        <v>0.590292960209882</v>
      </c>
    </row>
    <row r="142" spans="1:7" ht="12.75">
      <c r="A142" s="30" t="s">
        <v>8</v>
      </c>
      <c r="B142" s="27">
        <v>180334</v>
      </c>
      <c r="C142" s="21">
        <f>B142/B132</f>
        <v>0.8641942177473847</v>
      </c>
      <c r="D142" s="34">
        <v>88083</v>
      </c>
      <c r="E142" s="23">
        <f>D142/D133</f>
        <v>0.9203402050006791</v>
      </c>
      <c r="F142" s="36">
        <v>9628</v>
      </c>
      <c r="G142" s="23">
        <f>F142/F134</f>
        <v>0.8419763882815916</v>
      </c>
    </row>
    <row r="143" spans="1:7" ht="12.75">
      <c r="A143" s="30" t="s">
        <v>9</v>
      </c>
      <c r="B143" s="27">
        <v>29077</v>
      </c>
      <c r="C143" s="21">
        <f>B143/B132</f>
        <v>0.1393424161247502</v>
      </c>
      <c r="D143" s="34">
        <v>10101</v>
      </c>
      <c r="E143" s="23">
        <f>D143/D133</f>
        <v>0.10554086952887459</v>
      </c>
      <c r="F143" s="36">
        <v>2680</v>
      </c>
      <c r="G143" s="23">
        <f>F143/F134</f>
        <v>0.23436816790555312</v>
      </c>
    </row>
    <row r="144" spans="1:7" ht="12.75">
      <c r="A144" s="30" t="s">
        <v>10</v>
      </c>
      <c r="B144" s="27">
        <v>0</v>
      </c>
      <c r="C144" s="21">
        <f>B144/B132</f>
        <v>0</v>
      </c>
      <c r="D144" s="34">
        <v>0</v>
      </c>
      <c r="E144" s="23">
        <f>D144/D133</f>
        <v>0</v>
      </c>
      <c r="F144" s="36">
        <v>0</v>
      </c>
      <c r="G144" s="23">
        <f>F144/F134</f>
        <v>0</v>
      </c>
    </row>
    <row r="145" spans="1:7" ht="12.75">
      <c r="A145" s="30" t="s">
        <v>99</v>
      </c>
      <c r="B145" s="27">
        <v>28457</v>
      </c>
      <c r="C145" s="21">
        <f>B145/B132</f>
        <v>0.13637126029721142</v>
      </c>
      <c r="D145" s="34">
        <v>12236</v>
      </c>
      <c r="E145" s="23">
        <f>D145/D133</f>
        <v>0.12784853772451335</v>
      </c>
      <c r="F145" s="36">
        <v>2532</v>
      </c>
      <c r="G145" s="23">
        <f>F145/F134</f>
        <v>0.22142544818539572</v>
      </c>
    </row>
    <row r="146" spans="3:6" ht="13.5" thickBot="1">
      <c r="C146" s="6"/>
      <c r="D146" s="7"/>
      <c r="F146" s="79"/>
    </row>
    <row r="147" spans="1:7" ht="13.5" thickBot="1">
      <c r="A147" s="4" t="s">
        <v>11</v>
      </c>
      <c r="B147" s="3"/>
      <c r="C147" s="3"/>
      <c r="D147" s="3"/>
      <c r="E147" s="3"/>
      <c r="F147" s="51"/>
      <c r="G147" s="45"/>
    </row>
    <row r="148" spans="1:7" ht="12.75">
      <c r="A148" s="31" t="s">
        <v>79</v>
      </c>
      <c r="B148" s="19">
        <v>91522</v>
      </c>
      <c r="C148" s="66"/>
      <c r="D148" s="35">
        <v>45765</v>
      </c>
      <c r="E148" s="66"/>
      <c r="F148" s="35">
        <v>5208</v>
      </c>
      <c r="G148" s="66"/>
    </row>
    <row r="149" spans="1:7" ht="12.75">
      <c r="A149" s="30" t="s">
        <v>80</v>
      </c>
      <c r="B149" s="16">
        <v>162602</v>
      </c>
      <c r="C149" s="46"/>
      <c r="D149" s="36">
        <v>83106</v>
      </c>
      <c r="E149" s="46"/>
      <c r="F149" s="36">
        <v>9049</v>
      </c>
      <c r="G149" s="46"/>
    </row>
    <row r="150" spans="1:7" ht="12.75">
      <c r="A150" s="30" t="s">
        <v>81</v>
      </c>
      <c r="B150" s="82"/>
      <c r="C150" s="67">
        <v>0.56</v>
      </c>
      <c r="D150" s="81"/>
      <c r="E150" s="56">
        <v>0.55</v>
      </c>
      <c r="F150" s="81"/>
      <c r="G150" s="67">
        <v>0.58</v>
      </c>
    </row>
    <row r="151" spans="1:7" ht="12.75">
      <c r="A151" s="30" t="s">
        <v>82</v>
      </c>
      <c r="B151" s="16">
        <v>78193</v>
      </c>
      <c r="C151" s="46"/>
      <c r="D151" s="36">
        <v>37931</v>
      </c>
      <c r="E151" s="46"/>
      <c r="F151" s="36">
        <v>4592</v>
      </c>
      <c r="G151" s="46"/>
    </row>
    <row r="152" spans="1:7" ht="12.75">
      <c r="A152" s="30" t="s">
        <v>83</v>
      </c>
      <c r="B152" s="16">
        <v>101418</v>
      </c>
      <c r="C152" s="46"/>
      <c r="D152" s="36">
        <v>47417</v>
      </c>
      <c r="E152" s="46"/>
      <c r="F152" s="36">
        <v>5807</v>
      </c>
      <c r="G152" s="46"/>
    </row>
    <row r="153" spans="1:7" ht="12.75">
      <c r="A153" s="30" t="s">
        <v>84</v>
      </c>
      <c r="B153" s="82"/>
      <c r="C153" s="67">
        <v>0.77</v>
      </c>
      <c r="D153" s="81"/>
      <c r="E153" s="80">
        <v>0.8</v>
      </c>
      <c r="F153" s="81"/>
      <c r="G153" s="67">
        <v>0.79</v>
      </c>
    </row>
    <row r="154" ht="12.75">
      <c r="A154" s="126" t="s">
        <v>89</v>
      </c>
    </row>
    <row r="155" ht="12.75">
      <c r="A155" s="126"/>
    </row>
    <row r="156" spans="1:7" ht="12.75">
      <c r="A156" s="147" t="s">
        <v>101</v>
      </c>
      <c r="B156" s="147"/>
      <c r="C156" s="147"/>
      <c r="D156" s="147"/>
      <c r="E156" s="147"/>
      <c r="F156" s="148"/>
      <c r="G156" s="148"/>
    </row>
    <row r="157" spans="1:7" ht="12.75">
      <c r="A157" s="149" t="s">
        <v>85</v>
      </c>
      <c r="B157" s="149"/>
      <c r="C157" s="149"/>
      <c r="D157" s="149"/>
      <c r="E157" s="149"/>
      <c r="F157" s="148"/>
      <c r="G157" s="148"/>
    </row>
    <row r="158" spans="1:7" ht="13.5" thickBot="1">
      <c r="A158" s="150" t="s">
        <v>25</v>
      </c>
      <c r="B158" s="150"/>
      <c r="C158" s="150"/>
      <c r="D158" s="150"/>
      <c r="E158" s="150"/>
      <c r="F158" s="151"/>
      <c r="G158" s="151"/>
    </row>
    <row r="159" spans="2:7" ht="12.75">
      <c r="B159" s="152" t="s">
        <v>14</v>
      </c>
      <c r="C159" s="139"/>
      <c r="D159" s="139" t="s">
        <v>15</v>
      </c>
      <c r="E159" s="140"/>
      <c r="F159" s="141" t="s">
        <v>76</v>
      </c>
      <c r="G159" s="142"/>
    </row>
    <row r="160" spans="2:7" ht="12.75">
      <c r="B160" s="71"/>
      <c r="C160" s="40"/>
      <c r="D160" s="41"/>
      <c r="E160" s="71"/>
      <c r="F160" s="145" t="s">
        <v>77</v>
      </c>
      <c r="G160" s="146"/>
    </row>
    <row r="161" spans="2:7" ht="13.5" thickBot="1">
      <c r="B161" s="103" t="s">
        <v>12</v>
      </c>
      <c r="C161" s="8" t="s">
        <v>13</v>
      </c>
      <c r="D161" s="9" t="s">
        <v>12</v>
      </c>
      <c r="E161" s="1" t="s">
        <v>13</v>
      </c>
      <c r="F161" s="42" t="s">
        <v>12</v>
      </c>
      <c r="G161" s="44" t="s">
        <v>13</v>
      </c>
    </row>
    <row r="162" spans="1:7" ht="13.5" thickBot="1">
      <c r="A162" s="4" t="s">
        <v>0</v>
      </c>
      <c r="B162" s="2"/>
      <c r="C162" s="2"/>
      <c r="D162" s="2"/>
      <c r="E162" s="2"/>
      <c r="F162" s="2"/>
      <c r="G162" s="45"/>
    </row>
    <row r="163" spans="1:7" ht="12.75">
      <c r="A163" s="28" t="s">
        <v>98</v>
      </c>
      <c r="B163" s="25">
        <v>51147</v>
      </c>
      <c r="C163" s="15">
        <v>1</v>
      </c>
      <c r="D163" s="60"/>
      <c r="E163" s="61"/>
      <c r="F163" s="60"/>
      <c r="G163" s="61"/>
    </row>
    <row r="164" spans="1:7" ht="12.75">
      <c r="A164" s="29" t="s">
        <v>1</v>
      </c>
      <c r="B164" s="26">
        <v>30211</v>
      </c>
      <c r="C164" s="11">
        <f>B164/B163</f>
        <v>0.5906700295227482</v>
      </c>
      <c r="D164" s="26">
        <v>30211</v>
      </c>
      <c r="E164" s="38">
        <f>D164/D164</f>
        <v>1</v>
      </c>
      <c r="F164" s="18">
        <v>3591</v>
      </c>
      <c r="G164" s="23">
        <f>F164/F165</f>
        <v>0.6027190332326284</v>
      </c>
    </row>
    <row r="165" spans="1:7" ht="12.75">
      <c r="A165" s="30" t="s">
        <v>2</v>
      </c>
      <c r="B165" s="27">
        <v>5958</v>
      </c>
      <c r="C165" s="12">
        <f>B165/B163</f>
        <v>0.1164877705437269</v>
      </c>
      <c r="D165" s="18">
        <v>3591</v>
      </c>
      <c r="E165" s="37">
        <f>D165/D164</f>
        <v>0.11886398993744</v>
      </c>
      <c r="F165" s="36">
        <v>5958</v>
      </c>
      <c r="G165" s="23">
        <f>F165/F165</f>
        <v>1</v>
      </c>
    </row>
    <row r="166" spans="1:7" ht="12.75">
      <c r="A166" s="30" t="s">
        <v>16</v>
      </c>
      <c r="B166" s="27">
        <v>43972</v>
      </c>
      <c r="C166" s="12">
        <f>B166/B163</f>
        <v>0.8597180675308425</v>
      </c>
      <c r="D166" s="143"/>
      <c r="E166" s="144"/>
      <c r="F166" s="36">
        <v>4873</v>
      </c>
      <c r="G166" s="23">
        <f>F166/F165</f>
        <v>0.8178919100369252</v>
      </c>
    </row>
    <row r="167" spans="1:7" ht="12.75">
      <c r="A167" s="30" t="s">
        <v>3</v>
      </c>
      <c r="B167" s="27">
        <v>1988</v>
      </c>
      <c r="C167" s="12">
        <f>B167/B163</f>
        <v>0.03886835982560072</v>
      </c>
      <c r="D167" s="143"/>
      <c r="E167" s="144"/>
      <c r="F167" s="36">
        <v>524</v>
      </c>
      <c r="G167" s="23">
        <f>F167/F165</f>
        <v>0.08794897616649883</v>
      </c>
    </row>
    <row r="168" spans="1:7" ht="12.75">
      <c r="A168" s="30" t="s">
        <v>4</v>
      </c>
      <c r="B168" s="27">
        <v>7</v>
      </c>
      <c r="C168" s="12">
        <v>0</v>
      </c>
      <c r="D168" s="18">
        <v>6</v>
      </c>
      <c r="E168" s="37">
        <v>0</v>
      </c>
      <c r="F168" s="36">
        <v>0</v>
      </c>
      <c r="G168" s="23">
        <f>F168/F165</f>
        <v>0</v>
      </c>
    </row>
    <row r="169" spans="3:6" ht="13.5" thickBot="1">
      <c r="C169" s="6"/>
      <c r="D169" s="7"/>
      <c r="F169" s="79"/>
    </row>
    <row r="170" spans="1:7" ht="13.5" thickBot="1">
      <c r="A170" s="4" t="s">
        <v>5</v>
      </c>
      <c r="B170" s="4"/>
      <c r="C170" s="4"/>
      <c r="D170" s="4"/>
      <c r="E170" s="4"/>
      <c r="F170" s="51"/>
      <c r="G170" s="45"/>
    </row>
    <row r="171" spans="1:7" ht="12.75">
      <c r="A171" s="31" t="s">
        <v>6</v>
      </c>
      <c r="B171" s="32">
        <v>40264</v>
      </c>
      <c r="C171" s="20">
        <f>B171/B163</f>
        <v>0.7872211468903357</v>
      </c>
      <c r="D171" s="33">
        <v>26511</v>
      </c>
      <c r="E171" s="22">
        <f>D171/D164</f>
        <v>0.8775280526960378</v>
      </c>
      <c r="F171" s="35">
        <v>5235</v>
      </c>
      <c r="G171" s="22">
        <f>F171/F165</f>
        <v>0.87865055387714</v>
      </c>
    </row>
    <row r="172" spans="1:7" ht="12.75">
      <c r="A172" s="30" t="s">
        <v>7</v>
      </c>
      <c r="B172" s="27">
        <v>10235</v>
      </c>
      <c r="C172" s="21">
        <f>B172/B163</f>
        <v>0.20010948833753692</v>
      </c>
      <c r="D172" s="34">
        <v>6957</v>
      </c>
      <c r="E172" s="23">
        <f>D172/D164</f>
        <v>0.2302803614577472</v>
      </c>
      <c r="F172" s="36">
        <v>2261</v>
      </c>
      <c r="G172" s="23">
        <f>F172/F165</f>
        <v>0.37948976166498827</v>
      </c>
    </row>
    <row r="173" spans="1:7" ht="12.75">
      <c r="A173" s="30" t="s">
        <v>8</v>
      </c>
      <c r="B173" s="27">
        <v>27164</v>
      </c>
      <c r="C173" s="21">
        <f>B173/B163</f>
        <v>0.5310966430093652</v>
      </c>
      <c r="D173" s="34">
        <v>20359</v>
      </c>
      <c r="E173" s="23">
        <f>D173/D164</f>
        <v>0.673893614908477</v>
      </c>
      <c r="F173" s="36">
        <v>3484</v>
      </c>
      <c r="G173" s="23">
        <f>F173/F165</f>
        <v>0.5847599865726754</v>
      </c>
    </row>
    <row r="174" spans="1:7" ht="12.75">
      <c r="A174" s="30" t="s">
        <v>9</v>
      </c>
      <c r="B174" s="27">
        <v>23289</v>
      </c>
      <c r="C174" s="21">
        <f>B174/B163</f>
        <v>0.45533462373159717</v>
      </c>
      <c r="D174" s="34">
        <v>14271</v>
      </c>
      <c r="E174" s="23">
        <f>D174/D164</f>
        <v>0.4723776108040118</v>
      </c>
      <c r="F174" s="36">
        <v>3128</v>
      </c>
      <c r="G174" s="23">
        <f>F174/F165</f>
        <v>0.5250083920778785</v>
      </c>
    </row>
    <row r="175" spans="1:7" ht="12.75">
      <c r="A175" s="30" t="s">
        <v>10</v>
      </c>
      <c r="B175" s="27">
        <v>454</v>
      </c>
      <c r="C175" s="21">
        <f>B175/B163</f>
        <v>0.008876375936027529</v>
      </c>
      <c r="D175" s="34">
        <v>361</v>
      </c>
      <c r="E175" s="23">
        <f>D175/D164</f>
        <v>0.0119492899937109</v>
      </c>
      <c r="F175" s="36">
        <v>72</v>
      </c>
      <c r="G175" s="23">
        <f>F175/F165</f>
        <v>0.012084592145015106</v>
      </c>
    </row>
    <row r="176" spans="1:7" ht="12.75">
      <c r="A176" s="30" t="s">
        <v>99</v>
      </c>
      <c r="B176" s="27">
        <v>38275</v>
      </c>
      <c r="C176" s="21">
        <f>B176/B163</f>
        <v>0.7483332355758892</v>
      </c>
      <c r="D176" s="34">
        <v>21663</v>
      </c>
      <c r="E176" s="23">
        <f>D176/D164</f>
        <v>0.7170567012015491</v>
      </c>
      <c r="F176" s="36">
        <v>4136</v>
      </c>
      <c r="G176" s="23">
        <f>F176/F165</f>
        <v>0.6941926821080899</v>
      </c>
    </row>
    <row r="177" spans="3:6" ht="13.5" thickBot="1">
      <c r="C177" s="6"/>
      <c r="D177" s="7"/>
      <c r="F177" s="79"/>
    </row>
    <row r="178" spans="1:7" ht="13.5" thickBot="1">
      <c r="A178" s="4" t="s">
        <v>11</v>
      </c>
      <c r="B178" s="3"/>
      <c r="C178" s="3"/>
      <c r="D178" s="3"/>
      <c r="E178" s="3"/>
      <c r="F178" s="51"/>
      <c r="G178" s="45"/>
    </row>
    <row r="179" spans="1:7" ht="12.75">
      <c r="A179" s="31" t="s">
        <v>79</v>
      </c>
      <c r="B179" s="19">
        <v>23116</v>
      </c>
      <c r="C179" s="83"/>
      <c r="D179" s="35">
        <v>14497</v>
      </c>
      <c r="E179" s="87"/>
      <c r="F179" s="35">
        <v>2322</v>
      </c>
      <c r="G179" s="66"/>
    </row>
    <row r="180" spans="1:7" ht="12.75">
      <c r="A180" s="30" t="s">
        <v>80</v>
      </c>
      <c r="B180" s="16">
        <v>37159</v>
      </c>
      <c r="C180" s="84"/>
      <c r="D180" s="36">
        <v>21207</v>
      </c>
      <c r="E180" s="88"/>
      <c r="F180" s="36">
        <v>3983</v>
      </c>
      <c r="G180" s="46"/>
    </row>
    <row r="181" spans="1:7" ht="12.75">
      <c r="A181" s="30" t="s">
        <v>81</v>
      </c>
      <c r="B181" s="82"/>
      <c r="C181" s="56">
        <v>0.62</v>
      </c>
      <c r="D181" s="81"/>
      <c r="E181" s="67">
        <v>0.68</v>
      </c>
      <c r="F181" s="81"/>
      <c r="G181" s="67">
        <v>0.58</v>
      </c>
    </row>
    <row r="182" spans="1:7" ht="12.75">
      <c r="A182" s="30" t="s">
        <v>82</v>
      </c>
      <c r="B182" s="16">
        <v>20878</v>
      </c>
      <c r="C182" s="84"/>
      <c r="D182" s="36">
        <v>12885</v>
      </c>
      <c r="E182" s="88"/>
      <c r="F182" s="36">
        <v>2307</v>
      </c>
      <c r="G182" s="46"/>
    </row>
    <row r="183" spans="1:7" ht="12.75">
      <c r="A183" s="30" t="s">
        <v>83</v>
      </c>
      <c r="B183" s="16">
        <v>25857</v>
      </c>
      <c r="C183" s="84"/>
      <c r="D183" s="36">
        <v>15322</v>
      </c>
      <c r="E183" s="88"/>
      <c r="F183" s="36">
        <v>2809</v>
      </c>
      <c r="G183" s="46"/>
    </row>
    <row r="184" spans="1:7" ht="12.75">
      <c r="A184" s="30" t="s">
        <v>84</v>
      </c>
      <c r="B184" s="82"/>
      <c r="C184" s="56">
        <v>0.81</v>
      </c>
      <c r="D184" s="86"/>
      <c r="E184" s="75">
        <v>0.84</v>
      </c>
      <c r="F184" s="81"/>
      <c r="G184" s="67">
        <v>0.82</v>
      </c>
    </row>
    <row r="185" ht="12.75">
      <c r="A185" s="131" t="s">
        <v>90</v>
      </c>
    </row>
    <row r="186" spans="1:7" ht="12.75">
      <c r="A186" s="147" t="s">
        <v>101</v>
      </c>
      <c r="B186" s="147"/>
      <c r="C186" s="147"/>
      <c r="D186" s="147"/>
      <c r="E186" s="147"/>
      <c r="F186" s="148"/>
      <c r="G186" s="148"/>
    </row>
    <row r="187" spans="1:7" ht="12.75">
      <c r="A187" s="149" t="s">
        <v>85</v>
      </c>
      <c r="B187" s="149"/>
      <c r="C187" s="149"/>
      <c r="D187" s="149"/>
      <c r="E187" s="149"/>
      <c r="F187" s="148"/>
      <c r="G187" s="148"/>
    </row>
    <row r="188" spans="1:7" ht="13.5" thickBot="1">
      <c r="A188" s="150" t="s">
        <v>26</v>
      </c>
      <c r="B188" s="150"/>
      <c r="C188" s="150"/>
      <c r="D188" s="150"/>
      <c r="E188" s="150"/>
      <c r="F188" s="151"/>
      <c r="G188" s="151"/>
    </row>
    <row r="189" spans="2:7" ht="12.75">
      <c r="B189" s="152" t="s">
        <v>14</v>
      </c>
      <c r="C189" s="139"/>
      <c r="D189" s="139" t="s">
        <v>15</v>
      </c>
      <c r="E189" s="140"/>
      <c r="F189" s="141" t="s">
        <v>76</v>
      </c>
      <c r="G189" s="142"/>
    </row>
    <row r="190" spans="2:7" ht="12.75">
      <c r="B190" s="71"/>
      <c r="C190" s="40"/>
      <c r="D190" s="41"/>
      <c r="E190" s="71"/>
      <c r="F190" s="145" t="s">
        <v>77</v>
      </c>
      <c r="G190" s="146"/>
    </row>
    <row r="191" spans="2:7" ht="13.5" thickBot="1">
      <c r="B191" s="103" t="s">
        <v>12</v>
      </c>
      <c r="C191" s="8" t="s">
        <v>13</v>
      </c>
      <c r="D191" s="9" t="s">
        <v>12</v>
      </c>
      <c r="E191" s="1" t="s">
        <v>13</v>
      </c>
      <c r="F191" s="42" t="s">
        <v>12</v>
      </c>
      <c r="G191" s="44" t="s">
        <v>13</v>
      </c>
    </row>
    <row r="192" spans="1:7" ht="13.5" thickBot="1">
      <c r="A192" s="4" t="s">
        <v>0</v>
      </c>
      <c r="B192" s="2"/>
      <c r="C192" s="2"/>
      <c r="D192" s="2"/>
      <c r="E192" s="2"/>
      <c r="F192" s="2"/>
      <c r="G192" s="45"/>
    </row>
    <row r="193" spans="1:7" ht="12.75">
      <c r="A193" s="28" t="s">
        <v>98</v>
      </c>
      <c r="B193" s="25">
        <v>269277</v>
      </c>
      <c r="C193" s="15">
        <v>1</v>
      </c>
      <c r="D193" s="85"/>
      <c r="E193" s="58"/>
      <c r="F193" s="60"/>
      <c r="G193" s="61"/>
    </row>
    <row r="194" spans="1:7" ht="12.75">
      <c r="A194" s="29" t="s">
        <v>1</v>
      </c>
      <c r="B194" s="26">
        <v>161613</v>
      </c>
      <c r="C194" s="11">
        <f>B194/B193</f>
        <v>0.6001737987277042</v>
      </c>
      <c r="D194" s="17">
        <v>161613</v>
      </c>
      <c r="E194" s="38">
        <f>D194/D194</f>
        <v>1</v>
      </c>
      <c r="F194" s="36">
        <v>15718</v>
      </c>
      <c r="G194" s="23">
        <f>F194/F195</f>
        <v>0.6104314730669153</v>
      </c>
    </row>
    <row r="195" spans="1:7" ht="12.75">
      <c r="A195" s="30" t="s">
        <v>2</v>
      </c>
      <c r="B195" s="27">
        <v>25749</v>
      </c>
      <c r="C195" s="12">
        <f>B195/B193</f>
        <v>0.09562272306955291</v>
      </c>
      <c r="D195" s="18">
        <v>15718</v>
      </c>
      <c r="E195" s="37">
        <f>D195/D194</f>
        <v>0.09725702759060224</v>
      </c>
      <c r="F195" s="36">
        <v>25749</v>
      </c>
      <c r="G195" s="23">
        <f>F195/F195</f>
        <v>1</v>
      </c>
    </row>
    <row r="196" spans="1:7" ht="12.75">
      <c r="A196" s="30" t="s">
        <v>16</v>
      </c>
      <c r="B196" s="27">
        <v>8022</v>
      </c>
      <c r="C196" s="12">
        <f>B196/B193</f>
        <v>0.0297908844795508</v>
      </c>
      <c r="D196" s="143"/>
      <c r="E196" s="144"/>
      <c r="F196" s="36">
        <v>691</v>
      </c>
      <c r="G196" s="23">
        <f>F196/F195</f>
        <v>0.026835993630820613</v>
      </c>
    </row>
    <row r="197" spans="1:7" ht="12.75">
      <c r="A197" s="30" t="s">
        <v>3</v>
      </c>
      <c r="B197" s="27">
        <v>5588</v>
      </c>
      <c r="C197" s="12">
        <f>B197/B193</f>
        <v>0.020751865179721996</v>
      </c>
      <c r="D197" s="143"/>
      <c r="E197" s="144"/>
      <c r="F197" s="36">
        <v>1352</v>
      </c>
      <c r="G197" s="23">
        <f>F197/F195</f>
        <v>0.05250689347159113</v>
      </c>
    </row>
    <row r="198" spans="1:7" ht="12.75">
      <c r="A198" s="30" t="s">
        <v>4</v>
      </c>
      <c r="B198" s="27">
        <v>209</v>
      </c>
      <c r="C198" s="12" t="s">
        <v>78</v>
      </c>
      <c r="D198" s="18">
        <v>131</v>
      </c>
      <c r="E198" s="37" t="s">
        <v>78</v>
      </c>
      <c r="F198" s="36">
        <v>6</v>
      </c>
      <c r="G198" s="23" t="s">
        <v>78</v>
      </c>
    </row>
    <row r="199" spans="3:6" ht="13.5" thickBot="1">
      <c r="C199" s="6"/>
      <c r="D199" s="7"/>
      <c r="F199" s="79"/>
    </row>
    <row r="200" spans="1:7" ht="13.5" thickBot="1">
      <c r="A200" s="4" t="s">
        <v>5</v>
      </c>
      <c r="B200" s="4"/>
      <c r="C200" s="4"/>
      <c r="D200" s="4"/>
      <c r="E200" s="4"/>
      <c r="F200" s="51"/>
      <c r="G200" s="45"/>
    </row>
    <row r="201" spans="1:7" ht="12.75">
      <c r="A201" s="31" t="s">
        <v>6</v>
      </c>
      <c r="B201" s="25">
        <v>265937</v>
      </c>
      <c r="C201" s="110">
        <f>B201/B193</f>
        <v>0.9875964155869235</v>
      </c>
      <c r="D201" s="39">
        <v>160548</v>
      </c>
      <c r="E201" s="109">
        <f>D201/D194</f>
        <v>0.9934101835867164</v>
      </c>
      <c r="F201" s="97">
        <v>25704</v>
      </c>
      <c r="G201" s="109">
        <f>F201/F195</f>
        <v>0.9982523593149248</v>
      </c>
    </row>
    <row r="202" spans="1:7" ht="12.75">
      <c r="A202" s="30" t="s">
        <v>7</v>
      </c>
      <c r="B202" s="27">
        <v>57960</v>
      </c>
      <c r="C202" s="21">
        <f>B202/B193</f>
        <v>0.21524303969518377</v>
      </c>
      <c r="D202" s="34">
        <v>37035</v>
      </c>
      <c r="E202" s="23">
        <f>D202/D194</f>
        <v>0.22915854541404465</v>
      </c>
      <c r="F202" s="36">
        <v>4074</v>
      </c>
      <c r="G202" s="23">
        <f>F202/F195</f>
        <v>0.15821973668880346</v>
      </c>
    </row>
    <row r="203" spans="1:7" ht="12.75">
      <c r="A203" s="30" t="s">
        <v>8</v>
      </c>
      <c r="B203" s="27">
        <v>175338</v>
      </c>
      <c r="C203" s="21">
        <f>B203/B193</f>
        <v>0.6511436179101817</v>
      </c>
      <c r="D203" s="34">
        <v>112066</v>
      </c>
      <c r="E203" s="23">
        <f>D203/D194</f>
        <v>0.6934219400667025</v>
      </c>
      <c r="F203" s="36">
        <v>19590</v>
      </c>
      <c r="G203" s="23">
        <f>F203/F195</f>
        <v>0.7608062449027146</v>
      </c>
    </row>
    <row r="204" spans="1:7" ht="12.75">
      <c r="A204" s="30" t="s">
        <v>9</v>
      </c>
      <c r="B204" s="27">
        <v>54409</v>
      </c>
      <c r="C204" s="21">
        <f>B204/B193</f>
        <v>0.2020558755482273</v>
      </c>
      <c r="D204" s="34">
        <v>21578</v>
      </c>
      <c r="E204" s="23">
        <f>D204/D194</f>
        <v>0.1335164869162753</v>
      </c>
      <c r="F204" s="36">
        <v>5214</v>
      </c>
      <c r="G204" s="23">
        <f>F204/F195</f>
        <v>0.2024933007107072</v>
      </c>
    </row>
    <row r="205" spans="1:7" ht="12.75">
      <c r="A205" s="30" t="s">
        <v>10</v>
      </c>
      <c r="B205" s="27">
        <v>13257</v>
      </c>
      <c r="C205" s="21">
        <f>B205/B193</f>
        <v>0.04923183190543567</v>
      </c>
      <c r="D205" s="34">
        <v>10338</v>
      </c>
      <c r="E205" s="23">
        <f>D205/D194</f>
        <v>0.0639676263666908</v>
      </c>
      <c r="F205" s="36">
        <v>817</v>
      </c>
      <c r="G205" s="23">
        <f>F205/F195</f>
        <v>0.031729387549031034</v>
      </c>
    </row>
    <row r="206" spans="1:7" ht="12.75">
      <c r="A206" s="30" t="s">
        <v>99</v>
      </c>
      <c r="B206" s="27">
        <v>179349</v>
      </c>
      <c r="C206" s="21">
        <f>B206/B193</f>
        <v>0.6660390601499571</v>
      </c>
      <c r="D206" s="34">
        <v>115731</v>
      </c>
      <c r="E206" s="23">
        <f>D206/D194</f>
        <v>0.7160995711978616</v>
      </c>
      <c r="F206" s="36">
        <v>16303</v>
      </c>
      <c r="G206" s="23">
        <f>F206/F195</f>
        <v>0.6331508019728922</v>
      </c>
    </row>
    <row r="207" spans="3:6" ht="13.5" thickBot="1">
      <c r="C207" s="6"/>
      <c r="D207" s="7"/>
      <c r="F207" s="79"/>
    </row>
    <row r="208" spans="1:7" ht="13.5" thickBot="1">
      <c r="A208" s="4" t="s">
        <v>11</v>
      </c>
      <c r="B208" s="3"/>
      <c r="C208" s="3"/>
      <c r="D208" s="3"/>
      <c r="E208" s="3"/>
      <c r="F208" s="51"/>
      <c r="G208" s="45"/>
    </row>
    <row r="209" spans="1:7" ht="12.75">
      <c r="A209" s="31" t="s">
        <v>79</v>
      </c>
      <c r="B209" s="19">
        <v>132297</v>
      </c>
      <c r="C209" s="66"/>
      <c r="D209" s="68">
        <v>82456</v>
      </c>
      <c r="E209" s="66"/>
      <c r="F209" s="35">
        <v>11100</v>
      </c>
      <c r="G209" s="66"/>
    </row>
    <row r="210" spans="1:7" ht="12.75">
      <c r="A210" s="30" t="s">
        <v>80</v>
      </c>
      <c r="B210" s="16">
        <v>262827</v>
      </c>
      <c r="C210" s="46"/>
      <c r="D210" s="69">
        <v>158427</v>
      </c>
      <c r="E210" s="46"/>
      <c r="F210" s="36">
        <v>21999</v>
      </c>
      <c r="G210" s="46"/>
    </row>
    <row r="211" spans="1:7" ht="12.75">
      <c r="A211" s="30" t="s">
        <v>81</v>
      </c>
      <c r="B211" s="5"/>
      <c r="C211" s="67">
        <v>0.5</v>
      </c>
      <c r="D211" s="5"/>
      <c r="E211" s="67">
        <v>0.52</v>
      </c>
      <c r="F211" s="81"/>
      <c r="G211" s="67">
        <v>0.51</v>
      </c>
    </row>
    <row r="212" spans="1:7" ht="12.75">
      <c r="A212" s="30" t="s">
        <v>82</v>
      </c>
      <c r="B212" s="16">
        <v>111844</v>
      </c>
      <c r="C212" s="46"/>
      <c r="D212" s="69">
        <v>67395</v>
      </c>
      <c r="E212" s="46"/>
      <c r="F212" s="36">
        <v>9015</v>
      </c>
      <c r="G212" s="46"/>
    </row>
    <row r="213" spans="1:7" ht="12.75">
      <c r="A213" s="30" t="s">
        <v>83</v>
      </c>
      <c r="B213" s="16">
        <v>149045</v>
      </c>
      <c r="C213" s="46"/>
      <c r="D213" s="69">
        <v>86208</v>
      </c>
      <c r="E213" s="46"/>
      <c r="F213" s="36">
        <v>11974</v>
      </c>
      <c r="G213" s="46"/>
    </row>
    <row r="214" spans="1:7" ht="12.75">
      <c r="A214" s="30" t="s">
        <v>84</v>
      </c>
      <c r="B214" s="64"/>
      <c r="C214" s="67">
        <v>0.75</v>
      </c>
      <c r="D214" s="64"/>
      <c r="E214" s="67">
        <v>0.78</v>
      </c>
      <c r="F214" s="81"/>
      <c r="G214" s="67">
        <v>0.75</v>
      </c>
    </row>
    <row r="215" ht="12.75">
      <c r="A215" s="131" t="s">
        <v>90</v>
      </c>
    </row>
    <row r="217" spans="1:7" ht="12.75">
      <c r="A217" s="147" t="s">
        <v>101</v>
      </c>
      <c r="B217" s="147"/>
      <c r="C217" s="147"/>
      <c r="D217" s="147"/>
      <c r="E217" s="147"/>
      <c r="F217" s="148"/>
      <c r="G217" s="148"/>
    </row>
    <row r="218" spans="1:7" ht="12.75">
      <c r="A218" s="149" t="s">
        <v>85</v>
      </c>
      <c r="B218" s="149"/>
      <c r="C218" s="149"/>
      <c r="D218" s="149"/>
      <c r="E218" s="149"/>
      <c r="F218" s="148"/>
      <c r="G218" s="148"/>
    </row>
    <row r="219" spans="1:7" ht="13.5" thickBot="1">
      <c r="A219" s="150" t="s">
        <v>27</v>
      </c>
      <c r="B219" s="150"/>
      <c r="C219" s="150"/>
      <c r="D219" s="150"/>
      <c r="E219" s="150"/>
      <c r="F219" s="151"/>
      <c r="G219" s="151"/>
    </row>
    <row r="220" spans="2:7" ht="12.75">
      <c r="B220" s="152" t="s">
        <v>14</v>
      </c>
      <c r="C220" s="139"/>
      <c r="D220" s="139" t="s">
        <v>15</v>
      </c>
      <c r="E220" s="140"/>
      <c r="F220" s="141" t="s">
        <v>76</v>
      </c>
      <c r="G220" s="142"/>
    </row>
    <row r="221" spans="2:7" ht="12.75">
      <c r="B221" s="71"/>
      <c r="C221" s="40"/>
      <c r="D221" s="41"/>
      <c r="E221" s="71"/>
      <c r="F221" s="145" t="s">
        <v>77</v>
      </c>
      <c r="G221" s="146"/>
    </row>
    <row r="222" spans="2:7" ht="13.5" thickBot="1">
      <c r="B222" s="103" t="s">
        <v>12</v>
      </c>
      <c r="C222" s="8" t="s">
        <v>13</v>
      </c>
      <c r="D222" s="9" t="s">
        <v>12</v>
      </c>
      <c r="E222" s="1" t="s">
        <v>13</v>
      </c>
      <c r="F222" s="42" t="s">
        <v>12</v>
      </c>
      <c r="G222" s="44" t="s">
        <v>13</v>
      </c>
    </row>
    <row r="223" spans="1:7" ht="13.5" thickBot="1">
      <c r="A223" s="4" t="s">
        <v>0</v>
      </c>
      <c r="B223" s="2"/>
      <c r="C223" s="2"/>
      <c r="D223" s="2"/>
      <c r="E223" s="2"/>
      <c r="F223" s="2"/>
      <c r="G223" s="45"/>
    </row>
    <row r="224" spans="1:7" ht="12.75">
      <c r="A224" s="28" t="s">
        <v>98</v>
      </c>
      <c r="B224" s="25">
        <v>451436</v>
      </c>
      <c r="C224" s="15">
        <v>1</v>
      </c>
      <c r="D224" s="85"/>
      <c r="E224" s="59"/>
      <c r="F224" s="60"/>
      <c r="G224" s="61"/>
    </row>
    <row r="225" spans="1:7" ht="12.75">
      <c r="A225" s="29" t="s">
        <v>1</v>
      </c>
      <c r="B225" s="26">
        <v>253512</v>
      </c>
      <c r="C225" s="11">
        <f>B225/B224</f>
        <v>0.561567974197893</v>
      </c>
      <c r="D225" s="17">
        <v>253512</v>
      </c>
      <c r="E225" s="38">
        <f>D225/D225</f>
        <v>1</v>
      </c>
      <c r="F225" s="36">
        <v>26113</v>
      </c>
      <c r="G225" s="23">
        <f>F225/F226</f>
        <v>0.4816208340249728</v>
      </c>
    </row>
    <row r="226" spans="1:7" ht="12.75">
      <c r="A226" s="30" t="s">
        <v>2</v>
      </c>
      <c r="B226" s="27">
        <v>54219</v>
      </c>
      <c r="C226" s="12">
        <f>B226/B224</f>
        <v>0.12010340336171683</v>
      </c>
      <c r="D226" s="18">
        <v>26113</v>
      </c>
      <c r="E226" s="37">
        <f>D226/D225</f>
        <v>0.10300498595727224</v>
      </c>
      <c r="F226" s="36">
        <v>54219</v>
      </c>
      <c r="G226" s="23">
        <f>F226/F226</f>
        <v>1</v>
      </c>
    </row>
    <row r="227" spans="1:7" ht="12.75">
      <c r="A227" s="30" t="s">
        <v>16</v>
      </c>
      <c r="B227" s="27">
        <v>3483</v>
      </c>
      <c r="C227" s="12">
        <f>B227/B224</f>
        <v>0.007715379367174971</v>
      </c>
      <c r="D227" s="143"/>
      <c r="E227" s="144"/>
      <c r="F227" s="36">
        <v>463</v>
      </c>
      <c r="G227" s="23">
        <f>F227/F226</f>
        <v>0.008539441893063318</v>
      </c>
    </row>
    <row r="228" spans="1:7" ht="12.75">
      <c r="A228" s="30" t="s">
        <v>3</v>
      </c>
      <c r="B228" s="27">
        <v>20768</v>
      </c>
      <c r="C228" s="12">
        <f>B228/B224</f>
        <v>0.04600430625825145</v>
      </c>
      <c r="D228" s="143"/>
      <c r="E228" s="144"/>
      <c r="F228" s="36">
        <v>4729</v>
      </c>
      <c r="G228" s="23">
        <f>F228/F226</f>
        <v>0.08722034711079142</v>
      </c>
    </row>
    <row r="229" spans="1:7" ht="12.75">
      <c r="A229" s="30" t="s">
        <v>4</v>
      </c>
      <c r="B229" s="27">
        <v>1362</v>
      </c>
      <c r="C229" s="12">
        <f>B229/B224</f>
        <v>0.0030170389601183777</v>
      </c>
      <c r="D229" s="18">
        <v>51</v>
      </c>
      <c r="E229" s="37" t="s">
        <v>78</v>
      </c>
      <c r="F229" s="36">
        <v>11</v>
      </c>
      <c r="G229" s="23" t="s">
        <v>78</v>
      </c>
    </row>
    <row r="230" spans="3:6" ht="13.5" thickBot="1">
      <c r="C230" s="6"/>
      <c r="D230" s="7"/>
      <c r="F230" s="79"/>
    </row>
    <row r="231" spans="1:7" ht="13.5" thickBot="1">
      <c r="A231" s="4" t="s">
        <v>5</v>
      </c>
      <c r="B231" s="4"/>
      <c r="C231" s="4"/>
      <c r="D231" s="4"/>
      <c r="E231" s="4"/>
      <c r="F231" s="51"/>
      <c r="G231" s="45"/>
    </row>
    <row r="232" spans="1:7" ht="12.75">
      <c r="A232" s="31" t="s">
        <v>6</v>
      </c>
      <c r="B232" s="25">
        <v>430690</v>
      </c>
      <c r="C232" s="110">
        <f>B232/B224</f>
        <v>0.9540444271170221</v>
      </c>
      <c r="D232" s="39">
        <v>387062</v>
      </c>
      <c r="E232" s="109">
        <f>D232/D225</f>
        <v>1.5267995203382878</v>
      </c>
      <c r="F232" s="97">
        <v>53233</v>
      </c>
      <c r="G232" s="109">
        <f>F232/F226</f>
        <v>0.9818144930743835</v>
      </c>
    </row>
    <row r="233" spans="1:7" ht="12.75">
      <c r="A233" s="30" t="s">
        <v>7</v>
      </c>
      <c r="B233" s="27">
        <v>27694</v>
      </c>
      <c r="C233" s="21">
        <f>B233/B224</f>
        <v>0.061346458855740346</v>
      </c>
      <c r="D233" s="34">
        <v>24643</v>
      </c>
      <c r="E233" s="23">
        <f>D233/D225</f>
        <v>0.09720644387642399</v>
      </c>
      <c r="F233" s="36">
        <v>5108</v>
      </c>
      <c r="G233" s="23">
        <f>F233/F226</f>
        <v>0.09421051660856895</v>
      </c>
    </row>
    <row r="234" spans="1:7" ht="12.75">
      <c r="A234" s="30" t="s">
        <v>8</v>
      </c>
      <c r="B234" s="27">
        <v>101766</v>
      </c>
      <c r="C234" s="21">
        <f>B234/B224</f>
        <v>0.22542730309501235</v>
      </c>
      <c r="D234" s="34">
        <v>92992</v>
      </c>
      <c r="E234" s="23">
        <f>D234/D225</f>
        <v>0.36681498311717</v>
      </c>
      <c r="F234" s="36">
        <v>17681</v>
      </c>
      <c r="G234" s="23">
        <f>F234/F226</f>
        <v>0.32610339548866635</v>
      </c>
    </row>
    <row r="235" spans="1:7" ht="12.75">
      <c r="A235" s="30" t="s">
        <v>9</v>
      </c>
      <c r="B235" s="27">
        <v>187054</v>
      </c>
      <c r="C235" s="21">
        <f>B235/B224</f>
        <v>0.4143533081101197</v>
      </c>
      <c r="D235" s="34">
        <v>161241</v>
      </c>
      <c r="E235" s="23">
        <f>D235/D225</f>
        <v>0.6360290637129603</v>
      </c>
      <c r="F235" s="36">
        <v>21711</v>
      </c>
      <c r="G235" s="23">
        <f>F235/F226</f>
        <v>0.400431583024401</v>
      </c>
    </row>
    <row r="236" spans="1:7" ht="12.75">
      <c r="A236" s="30" t="s">
        <v>10</v>
      </c>
      <c r="B236" s="27">
        <v>1042</v>
      </c>
      <c r="C236" s="21">
        <f>B236/B224</f>
        <v>0.002308189865230066</v>
      </c>
      <c r="D236" s="34">
        <v>945</v>
      </c>
      <c r="E236" s="23">
        <f>D236/D225</f>
        <v>0.003727634194831014</v>
      </c>
      <c r="F236" s="36">
        <v>250</v>
      </c>
      <c r="G236" s="23">
        <f>F236/F226</f>
        <v>0.004610929747874361</v>
      </c>
    </row>
    <row r="237" spans="1:7" ht="12.75">
      <c r="A237" s="30" t="s">
        <v>99</v>
      </c>
      <c r="B237" s="27">
        <v>102073</v>
      </c>
      <c r="C237" s="21">
        <f>B237/B224</f>
        <v>0.22610735519542083</v>
      </c>
      <c r="D237" s="34">
        <v>91221</v>
      </c>
      <c r="E237" s="23">
        <f>D237/D225</f>
        <v>0.3598291205150052</v>
      </c>
      <c r="F237" s="36">
        <v>16943</v>
      </c>
      <c r="G237" s="23">
        <f>F237/F226</f>
        <v>0.3124919308729412</v>
      </c>
    </row>
    <row r="238" spans="3:6" ht="13.5" thickBot="1">
      <c r="C238" s="6"/>
      <c r="D238" s="7"/>
      <c r="F238" s="79"/>
    </row>
    <row r="239" spans="1:7" ht="13.5" thickBot="1">
      <c r="A239" s="4" t="s">
        <v>11</v>
      </c>
      <c r="B239" s="3"/>
      <c r="C239" s="3"/>
      <c r="D239" s="3"/>
      <c r="E239" s="3"/>
      <c r="F239" s="51"/>
      <c r="G239" s="45"/>
    </row>
    <row r="240" spans="1:7" ht="12.75">
      <c r="A240" s="31" t="s">
        <v>79</v>
      </c>
      <c r="B240" s="19">
        <v>242480</v>
      </c>
      <c r="C240" s="66"/>
      <c r="D240" s="35">
        <v>154232</v>
      </c>
      <c r="E240" s="61"/>
      <c r="F240" s="35">
        <v>14438</v>
      </c>
      <c r="G240" s="66"/>
    </row>
    <row r="241" spans="1:7" ht="12.75">
      <c r="A241" s="30" t="s">
        <v>80</v>
      </c>
      <c r="B241" s="16">
        <v>421715</v>
      </c>
      <c r="C241" s="46"/>
      <c r="D241" s="36">
        <v>280708</v>
      </c>
      <c r="E241" s="70"/>
      <c r="F241" s="36">
        <v>22452</v>
      </c>
      <c r="G241" s="46"/>
    </row>
    <row r="242" spans="1:7" ht="12.75">
      <c r="A242" s="30" t="s">
        <v>81</v>
      </c>
      <c r="B242" s="82"/>
      <c r="C242" s="67">
        <v>0.58</v>
      </c>
      <c r="D242" s="81"/>
      <c r="E242" s="56">
        <v>0.55</v>
      </c>
      <c r="F242" s="81"/>
      <c r="G242" s="67">
        <v>0.64</v>
      </c>
    </row>
    <row r="243" spans="1:7" ht="12.75">
      <c r="A243" s="30" t="s">
        <v>82</v>
      </c>
      <c r="B243" s="16">
        <v>217395</v>
      </c>
      <c r="C243" s="46"/>
      <c r="D243" s="36">
        <v>133214</v>
      </c>
      <c r="E243" s="70"/>
      <c r="F243" s="36">
        <v>12154</v>
      </c>
      <c r="G243" s="46"/>
    </row>
    <row r="244" spans="1:7" ht="12.75">
      <c r="A244" s="30" t="s">
        <v>83</v>
      </c>
      <c r="B244" s="16">
        <v>277249</v>
      </c>
      <c r="C244" s="46"/>
      <c r="D244" s="36">
        <v>168683</v>
      </c>
      <c r="E244" s="70"/>
      <c r="F244" s="36">
        <v>15323</v>
      </c>
      <c r="G244" s="46"/>
    </row>
    <row r="245" spans="1:7" ht="12.75">
      <c r="A245" s="30" t="s">
        <v>84</v>
      </c>
      <c r="B245" s="82"/>
      <c r="C245" s="67">
        <v>0.78</v>
      </c>
      <c r="D245" s="86"/>
      <c r="E245" s="80">
        <v>0.79</v>
      </c>
      <c r="F245" s="81"/>
      <c r="G245" s="67">
        <v>0.79</v>
      </c>
    </row>
    <row r="246" ht="12.75">
      <c r="A246" s="131" t="s">
        <v>90</v>
      </c>
    </row>
    <row r="247" ht="12.75">
      <c r="A247" s="131"/>
    </row>
    <row r="248" spans="1:7" ht="12.75">
      <c r="A248" s="147" t="s">
        <v>101</v>
      </c>
      <c r="B248" s="147"/>
      <c r="C248" s="147"/>
      <c r="D248" s="147"/>
      <c r="E248" s="147"/>
      <c r="F248" s="148"/>
      <c r="G248" s="148"/>
    </row>
    <row r="249" spans="1:7" ht="12.75">
      <c r="A249" s="149" t="s">
        <v>85</v>
      </c>
      <c r="B249" s="149"/>
      <c r="C249" s="149"/>
      <c r="D249" s="149"/>
      <c r="E249" s="149"/>
      <c r="F249" s="148"/>
      <c r="G249" s="148"/>
    </row>
    <row r="250" spans="1:7" ht="13.5" thickBot="1">
      <c r="A250" s="150" t="s">
        <v>29</v>
      </c>
      <c r="B250" s="150"/>
      <c r="C250" s="150"/>
      <c r="D250" s="150"/>
      <c r="E250" s="150"/>
      <c r="F250" s="151"/>
      <c r="G250" s="151"/>
    </row>
    <row r="251" spans="2:7" ht="12.75">
      <c r="B251" s="152" t="s">
        <v>14</v>
      </c>
      <c r="C251" s="139"/>
      <c r="D251" s="139" t="s">
        <v>15</v>
      </c>
      <c r="E251" s="140"/>
      <c r="F251" s="141" t="s">
        <v>76</v>
      </c>
      <c r="G251" s="142"/>
    </row>
    <row r="252" spans="2:7" ht="12.75">
      <c r="B252" s="71"/>
      <c r="C252" s="40"/>
      <c r="D252" s="41"/>
      <c r="E252" s="71"/>
      <c r="F252" s="145" t="s">
        <v>77</v>
      </c>
      <c r="G252" s="146"/>
    </row>
    <row r="253" spans="2:7" ht="13.5" thickBot="1">
      <c r="B253" s="103" t="s">
        <v>12</v>
      </c>
      <c r="C253" s="8" t="s">
        <v>13</v>
      </c>
      <c r="D253" s="9" t="s">
        <v>12</v>
      </c>
      <c r="E253" s="1" t="s">
        <v>13</v>
      </c>
      <c r="F253" s="42" t="s">
        <v>12</v>
      </c>
      <c r="G253" s="44" t="s">
        <v>13</v>
      </c>
    </row>
    <row r="254" spans="1:7" ht="13.5" thickBot="1">
      <c r="A254" s="4" t="s">
        <v>0</v>
      </c>
      <c r="B254" s="2"/>
      <c r="C254" s="2"/>
      <c r="D254" s="2"/>
      <c r="E254" s="2"/>
      <c r="F254" s="2"/>
      <c r="G254" s="45"/>
    </row>
    <row r="255" spans="1:7" ht="12.75">
      <c r="A255" s="28" t="s">
        <v>98</v>
      </c>
      <c r="B255" s="25">
        <v>177758</v>
      </c>
      <c r="C255" s="15">
        <v>1</v>
      </c>
      <c r="D255" s="89"/>
      <c r="E255" s="90"/>
      <c r="F255" s="60"/>
      <c r="G255" s="61"/>
    </row>
    <row r="256" spans="1:7" ht="12.75">
      <c r="A256" s="29" t="s">
        <v>1</v>
      </c>
      <c r="B256" s="26">
        <v>120595</v>
      </c>
      <c r="C256" s="11">
        <f>B256/B255</f>
        <v>0.6784223494863804</v>
      </c>
      <c r="D256" s="17">
        <v>120595</v>
      </c>
      <c r="E256" s="38">
        <f>D256/D256</f>
        <v>1</v>
      </c>
      <c r="F256" s="36">
        <v>3349</v>
      </c>
      <c r="G256" s="23">
        <f>F256/F257</f>
        <v>0.7318618881118881</v>
      </c>
    </row>
    <row r="257" spans="1:7" ht="12.75">
      <c r="A257" s="30" t="s">
        <v>2</v>
      </c>
      <c r="B257" s="27">
        <v>4576</v>
      </c>
      <c r="C257" s="12">
        <f>B257/B255</f>
        <v>0.025742863893608164</v>
      </c>
      <c r="D257" s="18">
        <v>3349</v>
      </c>
      <c r="E257" s="37">
        <f>D257/D256</f>
        <v>0.027770637256934367</v>
      </c>
      <c r="F257" s="36">
        <v>4576</v>
      </c>
      <c r="G257" s="23">
        <f>F257/F257</f>
        <v>1</v>
      </c>
    </row>
    <row r="258" spans="1:7" ht="12.75">
      <c r="A258" s="30" t="s">
        <v>16</v>
      </c>
      <c r="B258" s="27">
        <v>47910</v>
      </c>
      <c r="C258" s="12">
        <f>B258/B255</f>
        <v>0.26952373451546485</v>
      </c>
      <c r="D258" s="143"/>
      <c r="E258" s="144"/>
      <c r="F258" s="36">
        <v>1234</v>
      </c>
      <c r="G258" s="23">
        <f>F258/F257</f>
        <v>0.2696678321678322</v>
      </c>
    </row>
    <row r="259" spans="1:7" ht="12.75">
      <c r="A259" s="30" t="s">
        <v>3</v>
      </c>
      <c r="B259" s="27">
        <v>5209</v>
      </c>
      <c r="C259" s="12">
        <f>B259/B255</f>
        <v>0.029303885057212615</v>
      </c>
      <c r="D259" s="143"/>
      <c r="E259" s="144"/>
      <c r="F259" s="36">
        <v>493</v>
      </c>
      <c r="G259" s="23">
        <f>F259/F257</f>
        <v>0.10773601398601398</v>
      </c>
    </row>
    <row r="260" spans="1:7" ht="12.75">
      <c r="A260" s="30" t="s">
        <v>4</v>
      </c>
      <c r="B260" s="27">
        <v>5991</v>
      </c>
      <c r="C260" s="12">
        <f>B260/B255</f>
        <v>0.03370312447259757</v>
      </c>
      <c r="D260" s="18">
        <v>3278</v>
      </c>
      <c r="E260" s="37">
        <f>D260/D256</f>
        <v>0.027181889796426054</v>
      </c>
      <c r="F260" s="36">
        <v>33</v>
      </c>
      <c r="G260" s="23">
        <f>F260/F257</f>
        <v>0.007211538461538462</v>
      </c>
    </row>
    <row r="261" spans="3:6" ht="13.5" thickBot="1">
      <c r="C261" s="6"/>
      <c r="D261" s="7"/>
      <c r="F261" s="79"/>
    </row>
    <row r="262" spans="1:7" ht="13.5" thickBot="1">
      <c r="A262" s="4" t="s">
        <v>5</v>
      </c>
      <c r="B262" s="4"/>
      <c r="C262" s="4"/>
      <c r="D262" s="4"/>
      <c r="E262" s="4"/>
      <c r="F262" s="51"/>
      <c r="G262" s="45"/>
    </row>
    <row r="263" spans="1:7" ht="12.75">
      <c r="A263" s="31" t="s">
        <v>6</v>
      </c>
      <c r="B263" s="32">
        <v>71426</v>
      </c>
      <c r="C263" s="20">
        <f>B263/B255</f>
        <v>0.40181595202466275</v>
      </c>
      <c r="D263" s="33">
        <v>44324</v>
      </c>
      <c r="E263" s="22">
        <f>D263/D256</f>
        <v>0.36754425971226007</v>
      </c>
      <c r="F263" s="35">
        <v>1413</v>
      </c>
      <c r="G263" s="22">
        <f>F263/F257</f>
        <v>0.30878496503496505</v>
      </c>
    </row>
    <row r="264" spans="1:7" ht="12.75">
      <c r="A264" s="30" t="s">
        <v>7</v>
      </c>
      <c r="B264" s="111">
        <v>227</v>
      </c>
      <c r="C264" s="112">
        <f>B264/B255</f>
        <v>0.0012770170681488315</v>
      </c>
      <c r="D264" s="113">
        <v>202</v>
      </c>
      <c r="E264" s="114">
        <f>D264/D256</f>
        <v>0.0016750279862349185</v>
      </c>
      <c r="F264" s="98">
        <v>351</v>
      </c>
      <c r="G264" s="114">
        <f>F264/F257</f>
        <v>0.07670454545454546</v>
      </c>
    </row>
    <row r="265" spans="1:7" ht="12.75">
      <c r="A265" s="30" t="s">
        <v>8</v>
      </c>
      <c r="B265" s="27">
        <v>8507</v>
      </c>
      <c r="C265" s="21">
        <f>B265/B255</f>
        <v>0.04785719911340137</v>
      </c>
      <c r="D265" s="34">
        <v>7140</v>
      </c>
      <c r="E265" s="23">
        <f>D265/D256</f>
        <v>0.059206434760976825</v>
      </c>
      <c r="F265" s="36">
        <v>488</v>
      </c>
      <c r="G265" s="23">
        <f>F265/F257</f>
        <v>0.10664335664335664</v>
      </c>
    </row>
    <row r="266" spans="1:7" ht="12.75">
      <c r="A266" s="30" t="s">
        <v>9</v>
      </c>
      <c r="B266" s="27">
        <v>32478</v>
      </c>
      <c r="C266" s="21">
        <f>B266/B255</f>
        <v>0.18270907638474781</v>
      </c>
      <c r="D266" s="34">
        <v>12290</v>
      </c>
      <c r="E266" s="23">
        <f>D266/D256</f>
        <v>0.1019113561922136</v>
      </c>
      <c r="F266" s="36">
        <v>580</v>
      </c>
      <c r="G266" s="23">
        <f>F266/F257</f>
        <v>0.12674825174825174</v>
      </c>
    </row>
    <row r="267" spans="1:7" ht="12.75">
      <c r="A267" s="30" t="s">
        <v>10</v>
      </c>
      <c r="B267" s="27">
        <v>737</v>
      </c>
      <c r="C267" s="21">
        <f>B267/B255</f>
        <v>0.004146086252095546</v>
      </c>
      <c r="D267" s="34">
        <v>367</v>
      </c>
      <c r="E267" s="23">
        <f>D267/D256</f>
        <v>0.0030432439155852233</v>
      </c>
      <c r="F267" s="36">
        <v>97</v>
      </c>
      <c r="G267" s="23">
        <f>F267/F257</f>
        <v>0.021197552447552448</v>
      </c>
    </row>
    <row r="268" spans="1:7" ht="12.75">
      <c r="A268" s="30" t="s">
        <v>99</v>
      </c>
      <c r="B268" s="27">
        <v>72163</v>
      </c>
      <c r="C268" s="21">
        <f>B268/B255</f>
        <v>0.4059620382767583</v>
      </c>
      <c r="D268" s="34">
        <v>44691</v>
      </c>
      <c r="E268" s="23">
        <f>D268/D256</f>
        <v>0.37058750362784526</v>
      </c>
      <c r="F268" s="36">
        <v>1316</v>
      </c>
      <c r="G268" s="23">
        <f>F268/F257</f>
        <v>0.2875874125874126</v>
      </c>
    </row>
    <row r="269" spans="3:6" ht="13.5" thickBot="1">
      <c r="C269" s="6"/>
      <c r="D269" s="7"/>
      <c r="F269" s="79"/>
    </row>
    <row r="270" spans="1:7" ht="13.5" thickBot="1">
      <c r="A270" s="4" t="s">
        <v>11</v>
      </c>
      <c r="B270" s="3"/>
      <c r="C270" s="3"/>
      <c r="D270" s="3"/>
      <c r="E270" s="3"/>
      <c r="F270" s="51"/>
      <c r="G270" s="45"/>
    </row>
    <row r="271" spans="1:7" ht="12.75">
      <c r="A271" s="31" t="s">
        <v>79</v>
      </c>
      <c r="B271" s="91"/>
      <c r="C271" s="59"/>
      <c r="D271" s="92"/>
      <c r="E271" s="61"/>
      <c r="F271" s="92"/>
      <c r="G271" s="66"/>
    </row>
    <row r="272" spans="1:7" ht="12.75">
      <c r="A272" s="30" t="s">
        <v>80</v>
      </c>
      <c r="B272" s="93"/>
      <c r="C272" s="63"/>
      <c r="D272" s="94"/>
      <c r="E272" s="70"/>
      <c r="F272" s="94"/>
      <c r="G272" s="46"/>
    </row>
    <row r="273" spans="1:7" ht="12.75">
      <c r="A273" s="30" t="s">
        <v>81</v>
      </c>
      <c r="B273" s="82"/>
      <c r="C273" s="63"/>
      <c r="D273" s="81"/>
      <c r="E273" s="70"/>
      <c r="F273" s="81"/>
      <c r="G273" s="95"/>
    </row>
    <row r="274" spans="1:7" ht="12.75">
      <c r="A274" s="30" t="s">
        <v>82</v>
      </c>
      <c r="B274" s="93"/>
      <c r="C274" s="63"/>
      <c r="D274" s="94"/>
      <c r="E274" s="70"/>
      <c r="F274" s="94"/>
      <c r="G274" s="46"/>
    </row>
    <row r="275" spans="1:7" ht="12.75">
      <c r="A275" s="30" t="s">
        <v>83</v>
      </c>
      <c r="B275" s="93"/>
      <c r="C275" s="63"/>
      <c r="D275" s="94"/>
      <c r="E275" s="70"/>
      <c r="F275" s="94"/>
      <c r="G275" s="46"/>
    </row>
    <row r="276" spans="1:7" ht="12.75">
      <c r="A276" s="30" t="s">
        <v>84</v>
      </c>
      <c r="B276" s="82"/>
      <c r="C276" s="63"/>
      <c r="D276" s="86"/>
      <c r="E276" s="96"/>
      <c r="F276" s="81"/>
      <c r="G276" s="95"/>
    </row>
    <row r="277" ht="12.75">
      <c r="A277" s="131" t="s">
        <v>91</v>
      </c>
    </row>
    <row r="278" ht="12.75">
      <c r="A278" s="131"/>
    </row>
    <row r="279" spans="1:7" ht="12.75">
      <c r="A279" s="147" t="s">
        <v>101</v>
      </c>
      <c r="B279" s="147"/>
      <c r="C279" s="147"/>
      <c r="D279" s="147"/>
      <c r="E279" s="147"/>
      <c r="F279" s="148"/>
      <c r="G279" s="148"/>
    </row>
    <row r="280" spans="1:7" ht="12.75">
      <c r="A280" s="149" t="s">
        <v>85</v>
      </c>
      <c r="B280" s="149"/>
      <c r="C280" s="149"/>
      <c r="D280" s="149"/>
      <c r="E280" s="149"/>
      <c r="F280" s="148"/>
      <c r="G280" s="148"/>
    </row>
    <row r="281" spans="1:7" ht="13.5" thickBot="1">
      <c r="A281" s="150" t="s">
        <v>28</v>
      </c>
      <c r="B281" s="150"/>
      <c r="C281" s="150"/>
      <c r="D281" s="150"/>
      <c r="E281" s="150"/>
      <c r="F281" s="151"/>
      <c r="G281" s="151"/>
    </row>
    <row r="282" spans="2:7" ht="12.75">
      <c r="B282" s="152" t="s">
        <v>14</v>
      </c>
      <c r="C282" s="139"/>
      <c r="D282" s="139" t="s">
        <v>15</v>
      </c>
      <c r="E282" s="140"/>
      <c r="F282" s="141" t="s">
        <v>76</v>
      </c>
      <c r="G282" s="142"/>
    </row>
    <row r="283" spans="2:7" ht="12.75">
      <c r="B283" s="71"/>
      <c r="C283" s="40"/>
      <c r="D283" s="41"/>
      <c r="E283" s="71"/>
      <c r="F283" s="145" t="s">
        <v>77</v>
      </c>
      <c r="G283" s="146"/>
    </row>
    <row r="284" spans="2:7" ht="13.5" thickBot="1">
      <c r="B284" s="103" t="s">
        <v>12</v>
      </c>
      <c r="C284" s="8" t="s">
        <v>13</v>
      </c>
      <c r="D284" s="9" t="s">
        <v>12</v>
      </c>
      <c r="E284" s="1" t="s">
        <v>13</v>
      </c>
      <c r="F284" s="42" t="s">
        <v>12</v>
      </c>
      <c r="G284" s="44" t="s">
        <v>13</v>
      </c>
    </row>
    <row r="285" spans="1:7" ht="13.5" thickBot="1">
      <c r="A285" s="4" t="s">
        <v>0</v>
      </c>
      <c r="B285" s="2"/>
      <c r="C285" s="2"/>
      <c r="D285" s="2"/>
      <c r="E285" s="2"/>
      <c r="F285" s="2"/>
      <c r="G285" s="45"/>
    </row>
    <row r="286" spans="1:7" ht="12.75">
      <c r="A286" s="28" t="s">
        <v>98</v>
      </c>
      <c r="B286" s="25">
        <v>28369</v>
      </c>
      <c r="C286" s="15">
        <v>1</v>
      </c>
      <c r="D286" s="85"/>
      <c r="E286" s="59"/>
      <c r="F286" s="60"/>
      <c r="G286" s="61"/>
    </row>
    <row r="287" spans="1:7" ht="12.75">
      <c r="A287" s="29" t="s">
        <v>1</v>
      </c>
      <c r="B287" s="26">
        <v>20523</v>
      </c>
      <c r="C287" s="11">
        <f>B287/B286</f>
        <v>0.7234305051288378</v>
      </c>
      <c r="D287" s="17">
        <v>20523</v>
      </c>
      <c r="E287" s="38">
        <f>D287/D287</f>
        <v>1</v>
      </c>
      <c r="F287" s="72">
        <v>1461</v>
      </c>
      <c r="G287" s="23">
        <f>F287/F288</f>
        <v>0.7367624810892587</v>
      </c>
    </row>
    <row r="288" spans="1:7" ht="12.75">
      <c r="A288" s="30" t="s">
        <v>2</v>
      </c>
      <c r="B288" s="27">
        <v>1983</v>
      </c>
      <c r="C288" s="12">
        <f>B288/B286</f>
        <v>0.06990024322323664</v>
      </c>
      <c r="D288" s="72">
        <v>1461</v>
      </c>
      <c r="E288" s="73">
        <f>D288/D287</f>
        <v>0.07118842274521268</v>
      </c>
      <c r="F288" s="27">
        <v>1983</v>
      </c>
      <c r="G288" s="23">
        <f>F288/F288</f>
        <v>1</v>
      </c>
    </row>
    <row r="289" spans="1:7" ht="12.75">
      <c r="A289" s="30" t="s">
        <v>16</v>
      </c>
      <c r="B289" s="27">
        <v>255</v>
      </c>
      <c r="C289" s="12">
        <f>B289/B286</f>
        <v>0.008988684832034967</v>
      </c>
      <c r="D289" s="143"/>
      <c r="E289" s="153"/>
      <c r="F289" s="36">
        <v>25</v>
      </c>
      <c r="G289" s="23">
        <f>F289/F288</f>
        <v>0.012607160867372668</v>
      </c>
    </row>
    <row r="290" spans="1:7" ht="12.75">
      <c r="A290" s="30" t="s">
        <v>3</v>
      </c>
      <c r="B290" s="27">
        <v>869</v>
      </c>
      <c r="C290" s="12">
        <f>B290/B286</f>
        <v>0.030632027917797598</v>
      </c>
      <c r="D290" s="143"/>
      <c r="E290" s="153"/>
      <c r="F290" s="36">
        <v>187</v>
      </c>
      <c r="G290" s="23">
        <f>F290/F288</f>
        <v>0.09430156328794756</v>
      </c>
    </row>
    <row r="291" spans="1:7" ht="12.75">
      <c r="A291" s="30" t="s">
        <v>4</v>
      </c>
      <c r="B291" s="27">
        <v>4</v>
      </c>
      <c r="C291" s="12">
        <f>B291/B286</f>
        <v>0.00014099897775741126</v>
      </c>
      <c r="D291" s="18">
        <v>4</v>
      </c>
      <c r="E291" s="37">
        <f>D291/D287</f>
        <v>0.00019490327924767334</v>
      </c>
      <c r="F291" s="36">
        <v>0</v>
      </c>
      <c r="G291" s="23">
        <f>F291/F288</f>
        <v>0</v>
      </c>
    </row>
    <row r="292" spans="3:6" ht="13.5" thickBot="1">
      <c r="C292" s="6"/>
      <c r="D292" s="7"/>
      <c r="F292" s="79"/>
    </row>
    <row r="293" spans="1:7" ht="13.5" thickBot="1">
      <c r="A293" s="4" t="s">
        <v>5</v>
      </c>
      <c r="B293" s="4"/>
      <c r="C293" s="4"/>
      <c r="D293" s="4"/>
      <c r="E293" s="4"/>
      <c r="F293" s="51"/>
      <c r="G293" s="45"/>
    </row>
    <row r="294" spans="1:7" ht="12.75">
      <c r="A294" s="31" t="s">
        <v>6</v>
      </c>
      <c r="B294" s="25">
        <v>27443</v>
      </c>
      <c r="C294" s="110">
        <f>B294/B286</f>
        <v>0.9673587366491593</v>
      </c>
      <c r="D294" s="39">
        <v>20005</v>
      </c>
      <c r="E294" s="109">
        <f>D294/D287</f>
        <v>0.9747600253374263</v>
      </c>
      <c r="F294" s="35">
        <v>1957</v>
      </c>
      <c r="G294" s="22">
        <f>F294/F288</f>
        <v>0.9868885526979324</v>
      </c>
    </row>
    <row r="295" spans="1:7" ht="12.75">
      <c r="A295" s="30" t="s">
        <v>7</v>
      </c>
      <c r="B295" s="27">
        <v>4159</v>
      </c>
      <c r="C295" s="21">
        <f>B295/B286</f>
        <v>0.14660368712326835</v>
      </c>
      <c r="D295" s="34">
        <v>2983</v>
      </c>
      <c r="E295" s="23">
        <f>D295/D287</f>
        <v>0.1453491204989524</v>
      </c>
      <c r="F295" s="36">
        <v>565</v>
      </c>
      <c r="G295" s="23">
        <f>F295/F288</f>
        <v>0.2849218356026223</v>
      </c>
    </row>
    <row r="296" spans="1:7" ht="12.75">
      <c r="A296" s="30" t="s">
        <v>8</v>
      </c>
      <c r="B296" s="27">
        <v>13403</v>
      </c>
      <c r="C296" s="21">
        <f>B296/B286</f>
        <v>0.4724523247206458</v>
      </c>
      <c r="D296" s="34">
        <v>8989</v>
      </c>
      <c r="E296" s="23">
        <f>D296/D287</f>
        <v>0.4379963942893339</v>
      </c>
      <c r="F296" s="36">
        <v>822</v>
      </c>
      <c r="G296" s="23">
        <f>F296/F288</f>
        <v>0.4145234493192133</v>
      </c>
    </row>
    <row r="297" spans="1:7" ht="12.75">
      <c r="A297" s="30" t="s">
        <v>9</v>
      </c>
      <c r="B297" s="27">
        <v>6489</v>
      </c>
      <c r="C297" s="21">
        <f>B297/B286</f>
        <v>0.22873559166696042</v>
      </c>
      <c r="D297" s="34">
        <v>6160</v>
      </c>
      <c r="E297" s="23">
        <f>D297/D287</f>
        <v>0.30015105004141696</v>
      </c>
      <c r="F297" s="36">
        <v>588</v>
      </c>
      <c r="G297" s="23">
        <f>F297/F288</f>
        <v>0.29652042360060515</v>
      </c>
    </row>
    <row r="298" spans="1:7" ht="12.75">
      <c r="A298" s="30" t="s">
        <v>10</v>
      </c>
      <c r="B298" s="27">
        <v>233</v>
      </c>
      <c r="C298" s="21">
        <f>B298/B286</f>
        <v>0.008213190454369206</v>
      </c>
      <c r="D298" s="34">
        <v>170</v>
      </c>
      <c r="E298" s="23">
        <f>D298/D287</f>
        <v>0.008283389368026117</v>
      </c>
      <c r="F298" s="36">
        <v>24</v>
      </c>
      <c r="G298" s="23">
        <f>F298/F288</f>
        <v>0.012102874432677761</v>
      </c>
    </row>
    <row r="299" spans="1:7" ht="12.75">
      <c r="A299" s="30" t="s">
        <v>99</v>
      </c>
      <c r="B299" s="27">
        <v>17879</v>
      </c>
      <c r="C299" s="21">
        <f>B299/B286</f>
        <v>0.630230180831189</v>
      </c>
      <c r="D299" s="34">
        <v>11687</v>
      </c>
      <c r="E299" s="23">
        <f>D299/D287</f>
        <v>0.5694586561418896</v>
      </c>
      <c r="F299" s="36">
        <v>864</v>
      </c>
      <c r="G299" s="23">
        <f>F299/F288</f>
        <v>0.4357034795763994</v>
      </c>
    </row>
    <row r="300" spans="3:6" ht="13.5" thickBot="1">
      <c r="C300" s="6"/>
      <c r="D300" s="7"/>
      <c r="F300" s="79"/>
    </row>
    <row r="301" spans="1:7" ht="13.5" thickBot="1">
      <c r="A301" s="4" t="s">
        <v>11</v>
      </c>
      <c r="B301" s="3"/>
      <c r="C301" s="3"/>
      <c r="D301" s="3"/>
      <c r="E301" s="3"/>
      <c r="F301" s="51"/>
      <c r="G301" s="45"/>
    </row>
    <row r="302" spans="1:7" ht="12.75">
      <c r="A302" s="31" t="s">
        <v>79</v>
      </c>
      <c r="B302" s="19">
        <v>5641</v>
      </c>
      <c r="C302" s="66"/>
      <c r="D302" s="35">
        <v>3748</v>
      </c>
      <c r="E302" s="61"/>
      <c r="F302" s="97">
        <v>355</v>
      </c>
      <c r="G302" s="66"/>
    </row>
    <row r="303" spans="1:7" ht="12.75">
      <c r="A303" s="30" t="s">
        <v>80</v>
      </c>
      <c r="B303" s="16">
        <v>19830</v>
      </c>
      <c r="C303" s="46"/>
      <c r="D303" s="36">
        <v>13281</v>
      </c>
      <c r="E303" s="70"/>
      <c r="F303" s="98">
        <v>972</v>
      </c>
      <c r="G303" s="46"/>
    </row>
    <row r="304" spans="1:7" ht="12.75">
      <c r="A304" s="30" t="s">
        <v>81</v>
      </c>
      <c r="B304" s="82"/>
      <c r="C304" s="67">
        <v>0.28</v>
      </c>
      <c r="D304" s="81"/>
      <c r="E304" s="56">
        <v>0.28</v>
      </c>
      <c r="F304" s="81"/>
      <c r="G304" s="99">
        <v>0.37</v>
      </c>
    </row>
    <row r="305" spans="1:7" ht="12.75">
      <c r="A305" s="30" t="s">
        <v>82</v>
      </c>
      <c r="B305" s="16">
        <v>4636</v>
      </c>
      <c r="C305" s="46"/>
      <c r="D305" s="36">
        <v>2741</v>
      </c>
      <c r="E305" s="70"/>
      <c r="F305" s="98">
        <v>255</v>
      </c>
      <c r="G305" s="46"/>
    </row>
    <row r="306" spans="1:7" ht="12.75">
      <c r="A306" s="30" t="s">
        <v>83</v>
      </c>
      <c r="B306" s="16">
        <v>13502</v>
      </c>
      <c r="C306" s="46"/>
      <c r="D306" s="36">
        <v>8052</v>
      </c>
      <c r="E306" s="70"/>
      <c r="F306" s="98">
        <v>789</v>
      </c>
      <c r="G306" s="46"/>
    </row>
    <row r="307" spans="1:7" ht="12.75">
      <c r="A307" s="30" t="s">
        <v>84</v>
      </c>
      <c r="B307" s="82"/>
      <c r="C307" s="67">
        <v>0.34</v>
      </c>
      <c r="D307" s="86"/>
      <c r="E307" s="80">
        <v>0.34</v>
      </c>
      <c r="F307" s="81"/>
      <c r="G307" s="99">
        <v>0.32</v>
      </c>
    </row>
    <row r="308" ht="12.75">
      <c r="A308" s="131" t="s">
        <v>90</v>
      </c>
    </row>
    <row r="309" spans="1:7" ht="12.75">
      <c r="A309" s="147" t="s">
        <v>101</v>
      </c>
      <c r="B309" s="147"/>
      <c r="C309" s="147"/>
      <c r="D309" s="147"/>
      <c r="E309" s="147"/>
      <c r="F309" s="148"/>
      <c r="G309" s="148"/>
    </row>
    <row r="310" spans="1:7" ht="12.75">
      <c r="A310" s="149" t="s">
        <v>85</v>
      </c>
      <c r="B310" s="149"/>
      <c r="C310" s="149"/>
      <c r="D310" s="149"/>
      <c r="E310" s="149"/>
      <c r="F310" s="148"/>
      <c r="G310" s="148"/>
    </row>
    <row r="311" spans="1:7" ht="13.5" thickBot="1">
      <c r="A311" s="150" t="s">
        <v>30</v>
      </c>
      <c r="B311" s="150"/>
      <c r="C311" s="150"/>
      <c r="D311" s="150"/>
      <c r="E311" s="150"/>
      <c r="F311" s="151"/>
      <c r="G311" s="151"/>
    </row>
    <row r="312" spans="2:7" ht="12.75">
      <c r="B312" s="152" t="s">
        <v>14</v>
      </c>
      <c r="C312" s="139"/>
      <c r="D312" s="139" t="s">
        <v>15</v>
      </c>
      <c r="E312" s="140"/>
      <c r="F312" s="141" t="s">
        <v>76</v>
      </c>
      <c r="G312" s="142"/>
    </row>
    <row r="313" spans="2:7" ht="12.75">
      <c r="B313" s="71"/>
      <c r="C313" s="40"/>
      <c r="D313" s="41"/>
      <c r="E313" s="71"/>
      <c r="F313" s="145" t="s">
        <v>77</v>
      </c>
      <c r="G313" s="146"/>
    </row>
    <row r="314" spans="2:7" ht="13.5" thickBot="1">
      <c r="B314" s="103" t="s">
        <v>12</v>
      </c>
      <c r="C314" s="8" t="s">
        <v>13</v>
      </c>
      <c r="D314" s="9" t="s">
        <v>12</v>
      </c>
      <c r="E314" s="1" t="s">
        <v>13</v>
      </c>
      <c r="F314" s="42" t="s">
        <v>12</v>
      </c>
      <c r="G314" s="44" t="s">
        <v>13</v>
      </c>
    </row>
    <row r="315" spans="1:7" ht="13.5" thickBot="1">
      <c r="A315" s="4" t="s">
        <v>0</v>
      </c>
      <c r="B315" s="2"/>
      <c r="C315" s="2"/>
      <c r="D315" s="2"/>
      <c r="E315" s="2"/>
      <c r="F315" s="2"/>
      <c r="G315" s="45"/>
    </row>
    <row r="316" spans="1:7" ht="12.75">
      <c r="A316" s="28" t="s">
        <v>98</v>
      </c>
      <c r="B316" s="25">
        <v>14057</v>
      </c>
      <c r="C316" s="15">
        <v>1</v>
      </c>
      <c r="D316" s="85"/>
      <c r="E316" s="59"/>
      <c r="F316" s="60"/>
      <c r="G316" s="61"/>
    </row>
    <row r="317" spans="1:7" ht="12.75">
      <c r="A317" s="29" t="s">
        <v>1</v>
      </c>
      <c r="B317" s="115">
        <v>3545</v>
      </c>
      <c r="C317" s="116">
        <f>B317/B316</f>
        <v>0.252187522230917</v>
      </c>
      <c r="D317" s="117">
        <v>3545</v>
      </c>
      <c r="E317" s="118">
        <f>D317/D317</f>
        <v>1</v>
      </c>
      <c r="F317" s="98">
        <v>380</v>
      </c>
      <c r="G317" s="23">
        <f>F317/F318</f>
        <v>0.3333333333333333</v>
      </c>
    </row>
    <row r="318" spans="1:7" ht="12.75">
      <c r="A318" s="30" t="s">
        <v>2</v>
      </c>
      <c r="B318" s="111">
        <v>1140</v>
      </c>
      <c r="C318" s="119">
        <f>B318/B316</f>
        <v>0.08109838514619051</v>
      </c>
      <c r="D318" s="120">
        <v>380</v>
      </c>
      <c r="E318" s="121">
        <f>D318/D317</f>
        <v>0.1071932299012694</v>
      </c>
      <c r="F318" s="98">
        <v>1140</v>
      </c>
      <c r="G318" s="23">
        <f>F318/F318</f>
        <v>1</v>
      </c>
    </row>
    <row r="319" spans="1:7" ht="12.75">
      <c r="A319" s="30" t="s">
        <v>16</v>
      </c>
      <c r="B319" s="111">
        <v>1694</v>
      </c>
      <c r="C319" s="119">
        <f>B319/B316</f>
        <v>0.12050935476986555</v>
      </c>
      <c r="D319" s="143"/>
      <c r="E319" s="153"/>
      <c r="F319" s="98">
        <v>201</v>
      </c>
      <c r="G319" s="23">
        <f>F319/F318</f>
        <v>0.1763157894736842</v>
      </c>
    </row>
    <row r="320" spans="1:7" ht="12.75">
      <c r="A320" s="30" t="s">
        <v>3</v>
      </c>
      <c r="B320" s="111">
        <v>669</v>
      </c>
      <c r="C320" s="119">
        <f>B320/B316</f>
        <v>0.047591947072632854</v>
      </c>
      <c r="D320" s="143"/>
      <c r="E320" s="153"/>
      <c r="F320" s="98">
        <v>151</v>
      </c>
      <c r="G320" s="23">
        <f>F320/F318</f>
        <v>0.1324561403508772</v>
      </c>
    </row>
    <row r="321" spans="1:7" ht="12.75">
      <c r="A321" s="30" t="s">
        <v>4</v>
      </c>
      <c r="B321" s="27">
        <v>18</v>
      </c>
      <c r="C321" s="12">
        <f>B321/B316</f>
        <v>0.0012805008180977449</v>
      </c>
      <c r="D321" s="18">
        <v>5</v>
      </c>
      <c r="E321" s="37" t="s">
        <v>78</v>
      </c>
      <c r="F321" s="36">
        <v>1</v>
      </c>
      <c r="G321" s="23">
        <f>F321/F318</f>
        <v>0.0008771929824561404</v>
      </c>
    </row>
    <row r="322" spans="3:6" ht="13.5" thickBot="1">
      <c r="C322" s="6"/>
      <c r="D322" s="7"/>
      <c r="F322" s="79"/>
    </row>
    <row r="323" spans="1:7" ht="13.5" thickBot="1">
      <c r="A323" s="4" t="s">
        <v>5</v>
      </c>
      <c r="B323" s="4"/>
      <c r="C323" s="4"/>
      <c r="D323" s="4"/>
      <c r="E323" s="4"/>
      <c r="F323" s="51"/>
      <c r="G323" s="45"/>
    </row>
    <row r="324" spans="1:7" ht="12.75">
      <c r="A324" s="31" t="s">
        <v>6</v>
      </c>
      <c r="B324" s="32">
        <v>12393</v>
      </c>
      <c r="C324" s="20">
        <f>B324/B316</f>
        <v>0.8816248132602974</v>
      </c>
      <c r="D324" s="33">
        <v>3088</v>
      </c>
      <c r="E324" s="22">
        <f>D324/D317</f>
        <v>0.8710860366713681</v>
      </c>
      <c r="F324" s="35">
        <v>1035</v>
      </c>
      <c r="G324" s="22">
        <f>F324/F318</f>
        <v>0.9078947368421053</v>
      </c>
    </row>
    <row r="325" spans="1:7" ht="12.75">
      <c r="A325" s="30" t="s">
        <v>7</v>
      </c>
      <c r="B325" s="27">
        <v>370</v>
      </c>
      <c r="C325" s="21">
        <f>B325/B316</f>
        <v>0.026321405705342533</v>
      </c>
      <c r="D325" s="34">
        <v>91</v>
      </c>
      <c r="E325" s="23">
        <f>D325/D317</f>
        <v>0.025669957686882933</v>
      </c>
      <c r="F325" s="36">
        <v>101</v>
      </c>
      <c r="G325" s="23">
        <f>F325/F318</f>
        <v>0.08859649122807017</v>
      </c>
    </row>
    <row r="326" spans="1:7" ht="12.75">
      <c r="A326" s="30" t="s">
        <v>8</v>
      </c>
      <c r="B326" s="27">
        <v>2212</v>
      </c>
      <c r="C326" s="21">
        <f>B326/B316</f>
        <v>0.1573593227573451</v>
      </c>
      <c r="D326" s="34">
        <v>541</v>
      </c>
      <c r="E326" s="23">
        <f>D326/D317</f>
        <v>0.15260930888575458</v>
      </c>
      <c r="F326" s="36">
        <v>254</v>
      </c>
      <c r="G326" s="23">
        <f>F326/F318</f>
        <v>0.22280701754385965</v>
      </c>
    </row>
    <row r="327" spans="1:7" ht="12.75">
      <c r="A327" s="30" t="s">
        <v>9</v>
      </c>
      <c r="B327" s="27">
        <v>10902</v>
      </c>
      <c r="C327" s="21">
        <f>B327/B316</f>
        <v>0.7755566621612008</v>
      </c>
      <c r="D327" s="34">
        <v>2690</v>
      </c>
      <c r="E327" s="23">
        <f>D327/D317</f>
        <v>0.7588152327221439</v>
      </c>
      <c r="F327" s="36">
        <v>830</v>
      </c>
      <c r="G327" s="23">
        <f>F327/F318</f>
        <v>0.7280701754385965</v>
      </c>
    </row>
    <row r="328" spans="1:7" ht="12.75">
      <c r="A328" s="30" t="s">
        <v>10</v>
      </c>
      <c r="B328" s="27">
        <v>146</v>
      </c>
      <c r="C328" s="21">
        <f>B328/B316</f>
        <v>0.010386284413459486</v>
      </c>
      <c r="D328" s="34">
        <v>35</v>
      </c>
      <c r="E328" s="23">
        <f>D328/D317</f>
        <v>0.009873060648801129</v>
      </c>
      <c r="F328" s="36">
        <v>13</v>
      </c>
      <c r="G328" s="23">
        <f>F328/F318</f>
        <v>0.011403508771929825</v>
      </c>
    </row>
    <row r="329" spans="1:7" ht="12.75">
      <c r="A329" s="30" t="s">
        <v>99</v>
      </c>
      <c r="B329" s="27">
        <v>1789</v>
      </c>
      <c r="C329" s="21">
        <f>B329/B316</f>
        <v>0.12726755353204808</v>
      </c>
      <c r="D329" s="34">
        <v>430</v>
      </c>
      <c r="E329" s="23">
        <f>D329/D317</f>
        <v>0.12129760225669958</v>
      </c>
      <c r="F329" s="36">
        <v>337</v>
      </c>
      <c r="G329" s="23">
        <f>F329/F318</f>
        <v>0.2956140350877193</v>
      </c>
    </row>
    <row r="330" spans="3:6" ht="13.5" thickBot="1">
      <c r="C330" s="6"/>
      <c r="D330" s="7"/>
      <c r="F330" s="79"/>
    </row>
    <row r="331" spans="1:7" ht="13.5" thickBot="1">
      <c r="A331" s="4" t="s">
        <v>11</v>
      </c>
      <c r="B331" s="3"/>
      <c r="C331" s="3"/>
      <c r="D331" s="3"/>
      <c r="E331" s="3"/>
      <c r="F331" s="51"/>
      <c r="G331" s="45"/>
    </row>
    <row r="332" spans="1:7" ht="12.75">
      <c r="A332" s="31" t="s">
        <v>79</v>
      </c>
      <c r="B332" s="19">
        <v>8763</v>
      </c>
      <c r="C332" s="66"/>
      <c r="D332" s="35">
        <v>2460</v>
      </c>
      <c r="E332" s="61"/>
      <c r="F332" s="97">
        <v>648</v>
      </c>
      <c r="G332" s="66"/>
    </row>
    <row r="333" spans="1:7" ht="12.75">
      <c r="A333" s="30" t="s">
        <v>80</v>
      </c>
      <c r="B333" s="16">
        <v>12347</v>
      </c>
      <c r="C333" s="46"/>
      <c r="D333" s="36">
        <v>3283</v>
      </c>
      <c r="E333" s="70"/>
      <c r="F333" s="98">
        <v>883</v>
      </c>
      <c r="G333" s="46"/>
    </row>
    <row r="334" spans="1:7" ht="12.75">
      <c r="A334" s="30" t="s">
        <v>81</v>
      </c>
      <c r="B334" s="82"/>
      <c r="C334" s="67">
        <v>0.71</v>
      </c>
      <c r="D334" s="81"/>
      <c r="E334" s="122">
        <v>0.75</v>
      </c>
      <c r="F334" s="81"/>
      <c r="G334" s="99">
        <v>0.73</v>
      </c>
    </row>
    <row r="335" spans="1:7" ht="12.75">
      <c r="A335" s="30" t="s">
        <v>82</v>
      </c>
      <c r="B335" s="16">
        <v>10246</v>
      </c>
      <c r="C335" s="46"/>
      <c r="D335" s="36">
        <v>2374</v>
      </c>
      <c r="E335" s="46"/>
      <c r="F335" s="98">
        <v>758</v>
      </c>
      <c r="G335" s="46"/>
    </row>
    <row r="336" spans="1:7" ht="12.75">
      <c r="A336" s="30" t="s">
        <v>83</v>
      </c>
      <c r="B336" s="16">
        <v>12905</v>
      </c>
      <c r="C336" s="46"/>
      <c r="D336" s="36">
        <v>2923</v>
      </c>
      <c r="E336" s="46"/>
      <c r="F336" s="98">
        <v>922</v>
      </c>
      <c r="G336" s="46"/>
    </row>
    <row r="337" spans="1:7" ht="12.75">
      <c r="A337" s="30" t="s">
        <v>84</v>
      </c>
      <c r="B337" s="82"/>
      <c r="C337" s="67">
        <v>0.79</v>
      </c>
      <c r="D337" s="86"/>
      <c r="E337" s="123">
        <v>0.81</v>
      </c>
      <c r="F337" s="81"/>
      <c r="G337" s="99">
        <v>0.82</v>
      </c>
    </row>
    <row r="338" ht="12.75">
      <c r="A338" s="131" t="s">
        <v>90</v>
      </c>
    </row>
    <row r="339" spans="1:7" ht="12.75">
      <c r="A339" s="147" t="s">
        <v>101</v>
      </c>
      <c r="B339" s="147"/>
      <c r="C339" s="147"/>
      <c r="D339" s="147"/>
      <c r="E339" s="147"/>
      <c r="F339" s="148"/>
      <c r="G339" s="148"/>
    </row>
    <row r="340" spans="1:7" ht="12.75">
      <c r="A340" s="149" t="s">
        <v>85</v>
      </c>
      <c r="B340" s="149"/>
      <c r="C340" s="149"/>
      <c r="D340" s="149"/>
      <c r="E340" s="149"/>
      <c r="F340" s="148"/>
      <c r="G340" s="148"/>
    </row>
    <row r="341" spans="1:7" ht="13.5" thickBot="1">
      <c r="A341" s="150" t="s">
        <v>31</v>
      </c>
      <c r="B341" s="150"/>
      <c r="C341" s="150"/>
      <c r="D341" s="150"/>
      <c r="E341" s="150"/>
      <c r="F341" s="151"/>
      <c r="G341" s="151"/>
    </row>
    <row r="342" spans="2:7" ht="12.75">
      <c r="B342" s="152" t="s">
        <v>14</v>
      </c>
      <c r="C342" s="139"/>
      <c r="D342" s="139" t="s">
        <v>15</v>
      </c>
      <c r="E342" s="140"/>
      <c r="F342" s="141" t="s">
        <v>76</v>
      </c>
      <c r="G342" s="142"/>
    </row>
    <row r="343" spans="2:7" ht="12.75">
      <c r="B343" s="71"/>
      <c r="C343" s="40"/>
      <c r="D343" s="41"/>
      <c r="E343" s="71"/>
      <c r="F343" s="145" t="s">
        <v>77</v>
      </c>
      <c r="G343" s="146"/>
    </row>
    <row r="344" spans="2:7" ht="13.5" thickBot="1">
      <c r="B344" s="103" t="s">
        <v>12</v>
      </c>
      <c r="C344" s="8" t="s">
        <v>13</v>
      </c>
      <c r="D344" s="9" t="s">
        <v>12</v>
      </c>
      <c r="E344" s="1" t="s">
        <v>13</v>
      </c>
      <c r="F344" s="42" t="s">
        <v>12</v>
      </c>
      <c r="G344" s="44" t="s">
        <v>13</v>
      </c>
    </row>
    <row r="345" spans="1:7" ht="13.5" thickBot="1">
      <c r="A345" s="4" t="s">
        <v>0</v>
      </c>
      <c r="B345" s="2"/>
      <c r="C345" s="2"/>
      <c r="D345" s="2"/>
      <c r="E345" s="2"/>
      <c r="F345" s="2"/>
      <c r="G345" s="45"/>
    </row>
    <row r="346" spans="1:7" ht="12.75">
      <c r="A346" s="28" t="s">
        <v>98</v>
      </c>
      <c r="B346" s="25">
        <v>513522</v>
      </c>
      <c r="C346" s="15">
        <v>1</v>
      </c>
      <c r="D346" s="85"/>
      <c r="E346" s="59"/>
      <c r="F346" s="60"/>
      <c r="G346" s="61"/>
    </row>
    <row r="347" spans="1:7" ht="12.75">
      <c r="A347" s="29" t="s">
        <v>1</v>
      </c>
      <c r="B347" s="26">
        <v>144706</v>
      </c>
      <c r="C347" s="11">
        <f>B347/B346</f>
        <v>0.28179123776586007</v>
      </c>
      <c r="D347" s="17">
        <v>144706</v>
      </c>
      <c r="E347" s="38">
        <f>D347/D347</f>
        <v>1</v>
      </c>
      <c r="F347" s="36">
        <v>19381</v>
      </c>
      <c r="G347" s="23">
        <f>F347/F348</f>
        <v>0.311091492776886</v>
      </c>
    </row>
    <row r="348" spans="1:7" ht="12.75">
      <c r="A348" s="30" t="s">
        <v>2</v>
      </c>
      <c r="B348" s="27">
        <v>61300</v>
      </c>
      <c r="C348" s="12">
        <f>B348/B346</f>
        <v>0.1193717114359268</v>
      </c>
      <c r="D348" s="36">
        <v>19381</v>
      </c>
      <c r="E348" s="37">
        <f>D348/D347</f>
        <v>0.13393363094826752</v>
      </c>
      <c r="F348" s="36">
        <v>62300</v>
      </c>
      <c r="G348" s="23">
        <f>F348/F348</f>
        <v>1</v>
      </c>
    </row>
    <row r="349" spans="1:7" ht="12.75">
      <c r="A349" s="30" t="s">
        <v>16</v>
      </c>
      <c r="B349" s="27">
        <v>14553</v>
      </c>
      <c r="C349" s="12">
        <f>B349/B346</f>
        <v>0.02833958428265975</v>
      </c>
      <c r="D349" s="143"/>
      <c r="E349" s="144"/>
      <c r="F349" s="98">
        <v>1429</v>
      </c>
      <c r="G349" s="23">
        <f>F349/F348</f>
        <v>0.022937399678972712</v>
      </c>
    </row>
    <row r="350" spans="1:7" ht="12.75">
      <c r="A350" s="30" t="s">
        <v>3</v>
      </c>
      <c r="B350" s="27">
        <v>23511</v>
      </c>
      <c r="C350" s="12">
        <f>B350/B346</f>
        <v>0.04578382230946289</v>
      </c>
      <c r="D350" s="143"/>
      <c r="E350" s="144"/>
      <c r="F350" s="36">
        <v>9546</v>
      </c>
      <c r="G350" s="23">
        <f>F350/F348</f>
        <v>0.1532263242375602</v>
      </c>
    </row>
    <row r="351" spans="1:7" ht="12.75">
      <c r="A351" s="30" t="s">
        <v>4</v>
      </c>
      <c r="B351" s="27">
        <v>3241</v>
      </c>
      <c r="C351" s="12">
        <f>B351/B346</f>
        <v>0.006311316749817924</v>
      </c>
      <c r="D351" s="18">
        <v>18</v>
      </c>
      <c r="E351" s="37" t="s">
        <v>78</v>
      </c>
      <c r="F351" s="36">
        <v>3</v>
      </c>
      <c r="G351" s="23" t="s">
        <v>78</v>
      </c>
    </row>
    <row r="352" spans="3:6" ht="13.5" thickBot="1">
      <c r="C352" s="6"/>
      <c r="D352" s="7"/>
      <c r="F352" s="79"/>
    </row>
    <row r="353" spans="1:7" ht="13.5" thickBot="1">
      <c r="A353" s="4" t="s">
        <v>5</v>
      </c>
      <c r="B353" s="4"/>
      <c r="C353" s="4"/>
      <c r="D353" s="4"/>
      <c r="E353" s="4"/>
      <c r="F353" s="51"/>
      <c r="G353" s="45"/>
    </row>
    <row r="354" spans="1:7" ht="12.75">
      <c r="A354" s="31" t="s">
        <v>6</v>
      </c>
      <c r="B354" s="25">
        <v>474035</v>
      </c>
      <c r="C354" s="20">
        <f>B354/B346</f>
        <v>0.9231055339401233</v>
      </c>
      <c r="D354" s="39">
        <v>136111</v>
      </c>
      <c r="E354" s="22">
        <f>D354/D347</f>
        <v>0.9406037068262546</v>
      </c>
      <c r="F354" s="35">
        <v>58334</v>
      </c>
      <c r="G354" s="22">
        <f>F354/F348</f>
        <v>0.9363402889245586</v>
      </c>
    </row>
    <row r="355" spans="1:7" ht="12.75">
      <c r="A355" s="30" t="s">
        <v>7</v>
      </c>
      <c r="B355" s="27">
        <v>79376</v>
      </c>
      <c r="C355" s="21">
        <f>B355/B346</f>
        <v>0.1545717612877345</v>
      </c>
      <c r="D355" s="34">
        <v>22626</v>
      </c>
      <c r="E355" s="23">
        <f>D355/D347</f>
        <v>0.15635840946470775</v>
      </c>
      <c r="F355" s="36">
        <v>14814</v>
      </c>
      <c r="G355" s="23">
        <f>F355/F348</f>
        <v>0.237784911717496</v>
      </c>
    </row>
    <row r="356" spans="1:7" ht="12.75">
      <c r="A356" s="30" t="s">
        <v>8</v>
      </c>
      <c r="B356" s="27">
        <v>89142</v>
      </c>
      <c r="C356" s="21">
        <f>B356/B346</f>
        <v>0.17358944699545492</v>
      </c>
      <c r="D356" s="34">
        <v>26283</v>
      </c>
      <c r="E356" s="23">
        <f>D356/D347</f>
        <v>0.18163034013793486</v>
      </c>
      <c r="F356" s="36">
        <v>12696</v>
      </c>
      <c r="G356" s="23">
        <f>F356/F348</f>
        <v>0.2037881219903692</v>
      </c>
    </row>
    <row r="357" spans="1:7" ht="12.75">
      <c r="A357" s="30" t="s">
        <v>9</v>
      </c>
      <c r="B357" s="27">
        <v>250128</v>
      </c>
      <c r="C357" s="21">
        <f>B357/B346</f>
        <v>0.48708331872831157</v>
      </c>
      <c r="D357" s="34">
        <v>58213</v>
      </c>
      <c r="E357" s="23">
        <f>D357/D347</f>
        <v>0.40228463228891687</v>
      </c>
      <c r="F357" s="36">
        <v>27867</v>
      </c>
      <c r="G357" s="23">
        <f>F357/F348</f>
        <v>0.44730337078651683</v>
      </c>
    </row>
    <row r="358" spans="1:7" ht="12.75">
      <c r="A358" s="30" t="s">
        <v>10</v>
      </c>
      <c r="B358" s="27">
        <v>31808</v>
      </c>
      <c r="C358" s="21">
        <f>B358/B346</f>
        <v>0.06194087108244632</v>
      </c>
      <c r="D358" s="34">
        <v>12326</v>
      </c>
      <c r="E358" s="23">
        <f>D358/D347</f>
        <v>0.08517960554503615</v>
      </c>
      <c r="F358" s="36">
        <v>4237</v>
      </c>
      <c r="G358" s="23">
        <f>F358/F348</f>
        <v>0.06800963081861958</v>
      </c>
    </row>
    <row r="359" spans="1:7" ht="12.75">
      <c r="A359" s="30" t="s">
        <v>99</v>
      </c>
      <c r="B359" s="27">
        <v>156747</v>
      </c>
      <c r="C359" s="21">
        <f>B359/B346</f>
        <v>0.3052391134167572</v>
      </c>
      <c r="D359" s="34">
        <v>36629</v>
      </c>
      <c r="E359" s="23">
        <f>D359/D347</f>
        <v>0.2531270299780244</v>
      </c>
      <c r="F359" s="36">
        <v>18765</v>
      </c>
      <c r="G359" s="23">
        <f>F359/F348</f>
        <v>0.30120385232744784</v>
      </c>
    </row>
    <row r="360" spans="3:6" ht="13.5" thickBot="1">
      <c r="C360" s="6"/>
      <c r="D360" s="7"/>
      <c r="F360" s="79"/>
    </row>
    <row r="361" spans="1:7" ht="13.5" thickBot="1">
      <c r="A361" s="4" t="s">
        <v>11</v>
      </c>
      <c r="B361" s="3"/>
      <c r="C361" s="3"/>
      <c r="D361" s="3"/>
      <c r="E361" s="3"/>
      <c r="F361" s="51"/>
      <c r="G361" s="45"/>
    </row>
    <row r="362" spans="1:7" ht="12.75">
      <c r="A362" s="31" t="s">
        <v>79</v>
      </c>
      <c r="B362" s="19">
        <v>252370</v>
      </c>
      <c r="C362" s="59"/>
      <c r="D362" s="35">
        <v>93181</v>
      </c>
      <c r="E362" s="61"/>
      <c r="F362" s="97">
        <v>30149</v>
      </c>
      <c r="G362" s="66"/>
    </row>
    <row r="363" spans="1:7" ht="12.75">
      <c r="A363" s="30" t="s">
        <v>80</v>
      </c>
      <c r="B363" s="16">
        <v>355018</v>
      </c>
      <c r="C363" s="63"/>
      <c r="D363" s="36">
        <v>120734</v>
      </c>
      <c r="E363" s="70"/>
      <c r="F363" s="98">
        <v>42644</v>
      </c>
      <c r="G363" s="46"/>
    </row>
    <row r="364" spans="1:7" ht="12.75">
      <c r="A364" s="30" t="s">
        <v>81</v>
      </c>
      <c r="B364" s="82"/>
      <c r="C364" s="67">
        <v>0.71</v>
      </c>
      <c r="D364" s="81"/>
      <c r="E364" s="56">
        <v>0.77</v>
      </c>
      <c r="F364" s="81"/>
      <c r="G364" s="99">
        <v>0.71</v>
      </c>
    </row>
    <row r="365" spans="1:7" ht="12.75">
      <c r="A365" s="30" t="s">
        <v>82</v>
      </c>
      <c r="B365" s="16">
        <v>297469</v>
      </c>
      <c r="C365" s="46"/>
      <c r="D365" s="36">
        <v>106501</v>
      </c>
      <c r="E365" s="70"/>
      <c r="F365" s="98">
        <v>35818</v>
      </c>
      <c r="G365" s="46"/>
    </row>
    <row r="366" spans="1:7" ht="12.75">
      <c r="A366" s="30" t="s">
        <v>83</v>
      </c>
      <c r="B366" s="16">
        <v>339096</v>
      </c>
      <c r="C366" s="46"/>
      <c r="D366" s="36">
        <v>114598</v>
      </c>
      <c r="E366" s="70"/>
      <c r="F366" s="98">
        <v>40078</v>
      </c>
      <c r="G366" s="46"/>
    </row>
    <row r="367" spans="1:7" ht="12.75">
      <c r="A367" s="30" t="s">
        <v>84</v>
      </c>
      <c r="B367" s="82"/>
      <c r="C367" s="67">
        <v>0.88</v>
      </c>
      <c r="D367" s="86"/>
      <c r="E367" s="80">
        <v>0.93</v>
      </c>
      <c r="F367" s="81"/>
      <c r="G367" s="99">
        <v>0.89</v>
      </c>
    </row>
    <row r="368" ht="12.75">
      <c r="A368" s="126" t="s">
        <v>87</v>
      </c>
    </row>
    <row r="369" ht="12.75">
      <c r="A369" s="126"/>
    </row>
    <row r="370" spans="1:7" ht="12.75">
      <c r="A370" s="147" t="s">
        <v>101</v>
      </c>
      <c r="B370" s="147"/>
      <c r="C370" s="147"/>
      <c r="D370" s="147"/>
      <c r="E370" s="147"/>
      <c r="F370" s="148"/>
      <c r="G370" s="148"/>
    </row>
    <row r="371" spans="1:7" ht="12.75">
      <c r="A371" s="149" t="s">
        <v>85</v>
      </c>
      <c r="B371" s="149"/>
      <c r="C371" s="149"/>
      <c r="D371" s="149"/>
      <c r="E371" s="149"/>
      <c r="F371" s="148"/>
      <c r="G371" s="148"/>
    </row>
    <row r="372" spans="1:7" ht="13.5" thickBot="1">
      <c r="A372" s="150" t="s">
        <v>33</v>
      </c>
      <c r="B372" s="150"/>
      <c r="C372" s="150"/>
      <c r="D372" s="150"/>
      <c r="E372" s="150"/>
      <c r="F372" s="151"/>
      <c r="G372" s="151"/>
    </row>
    <row r="373" spans="2:7" ht="12.75">
      <c r="B373" s="152" t="s">
        <v>14</v>
      </c>
      <c r="C373" s="139"/>
      <c r="D373" s="139" t="s">
        <v>15</v>
      </c>
      <c r="E373" s="140"/>
      <c r="F373" s="141" t="s">
        <v>76</v>
      </c>
      <c r="G373" s="142"/>
    </row>
    <row r="374" spans="2:7" ht="12.75">
      <c r="B374" s="71"/>
      <c r="C374" s="40"/>
      <c r="D374" s="41"/>
      <c r="E374" s="71"/>
      <c r="F374" s="145" t="s">
        <v>77</v>
      </c>
      <c r="G374" s="146"/>
    </row>
    <row r="375" spans="2:7" ht="13.5" thickBot="1">
      <c r="B375" s="103" t="s">
        <v>12</v>
      </c>
      <c r="C375" s="8" t="s">
        <v>13</v>
      </c>
      <c r="D375" s="9" t="s">
        <v>12</v>
      </c>
      <c r="E375" s="1" t="s">
        <v>13</v>
      </c>
      <c r="F375" s="42" t="s">
        <v>12</v>
      </c>
      <c r="G375" s="44" t="s">
        <v>13</v>
      </c>
    </row>
    <row r="376" spans="1:7" ht="13.5" thickBot="1">
      <c r="A376" s="4" t="s">
        <v>0</v>
      </c>
      <c r="B376" s="2"/>
      <c r="C376" s="2"/>
      <c r="D376" s="2"/>
      <c r="E376" s="2"/>
      <c r="F376" s="2"/>
      <c r="G376" s="45"/>
    </row>
    <row r="377" spans="1:7" ht="12.75">
      <c r="A377" s="28" t="s">
        <v>98</v>
      </c>
      <c r="B377" s="25">
        <v>32990</v>
      </c>
      <c r="C377" s="15">
        <v>1</v>
      </c>
      <c r="D377" s="85"/>
      <c r="E377" s="59"/>
      <c r="F377" s="60"/>
      <c r="G377" s="61"/>
    </row>
    <row r="378" spans="1:7" ht="12.75">
      <c r="A378" s="29" t="s">
        <v>1</v>
      </c>
      <c r="B378" s="26">
        <v>11250</v>
      </c>
      <c r="C378" s="11">
        <f>B378/B377</f>
        <v>0.3410124280084874</v>
      </c>
      <c r="D378" s="17">
        <v>11250</v>
      </c>
      <c r="E378" s="38">
        <f>D378/D378</f>
        <v>1</v>
      </c>
      <c r="F378" s="36">
        <v>1547</v>
      </c>
      <c r="G378" s="23">
        <f>F378/F379</f>
        <v>0.35612338858195214</v>
      </c>
    </row>
    <row r="379" spans="1:7" ht="12.75">
      <c r="A379" s="30" t="s">
        <v>2</v>
      </c>
      <c r="B379" s="27">
        <v>4344</v>
      </c>
      <c r="C379" s="12">
        <f>B379/B377</f>
        <v>0.1316762655350106</v>
      </c>
      <c r="D379" s="18">
        <v>1547</v>
      </c>
      <c r="E379" s="37">
        <f>D379/D378</f>
        <v>0.1375111111111111</v>
      </c>
      <c r="F379" s="27">
        <v>4344</v>
      </c>
      <c r="G379" s="23">
        <f>F379/F379</f>
        <v>1</v>
      </c>
    </row>
    <row r="380" spans="1:7" ht="12.75">
      <c r="A380" s="30" t="s">
        <v>16</v>
      </c>
      <c r="B380" s="27">
        <v>5397</v>
      </c>
      <c r="C380" s="12">
        <f>B380/B377</f>
        <v>0.16359502879660504</v>
      </c>
      <c r="D380" s="143"/>
      <c r="E380" s="144"/>
      <c r="F380" s="98">
        <v>705</v>
      </c>
      <c r="G380" s="23">
        <f>F380/F379</f>
        <v>0.162292817679558</v>
      </c>
    </row>
    <row r="381" spans="1:7" ht="12.75">
      <c r="A381" s="30" t="s">
        <v>3</v>
      </c>
      <c r="B381" s="27">
        <v>2753</v>
      </c>
      <c r="C381" s="12">
        <f>B381/B377</f>
        <v>0.08344953016065475</v>
      </c>
      <c r="D381" s="143"/>
      <c r="E381" s="144"/>
      <c r="F381" s="36">
        <v>538</v>
      </c>
      <c r="G381" s="23">
        <f>F381/F379</f>
        <v>0.12384898710865562</v>
      </c>
    </row>
    <row r="382" spans="1:7" ht="12.75">
      <c r="A382" s="30" t="s">
        <v>4</v>
      </c>
      <c r="B382" s="27">
        <v>67</v>
      </c>
      <c r="C382" s="12">
        <f>B382/B377</f>
        <v>0.002030918460139436</v>
      </c>
      <c r="D382" s="18">
        <v>1</v>
      </c>
      <c r="E382" s="37">
        <f>D382/D378</f>
        <v>8.888888888888889E-05</v>
      </c>
      <c r="F382" s="36">
        <v>3</v>
      </c>
      <c r="G382" s="23">
        <f>F382/F379</f>
        <v>0.0006906077348066298</v>
      </c>
    </row>
    <row r="383" spans="3:6" ht="13.5" thickBot="1">
      <c r="C383" s="6"/>
      <c r="D383" s="7"/>
      <c r="F383" s="79"/>
    </row>
    <row r="384" spans="1:7" ht="13.5" thickBot="1">
      <c r="A384" s="4" t="s">
        <v>5</v>
      </c>
      <c r="B384" s="4"/>
      <c r="C384" s="4"/>
      <c r="D384" s="4"/>
      <c r="E384" s="4"/>
      <c r="F384" s="51"/>
      <c r="G384" s="45"/>
    </row>
    <row r="385" spans="1:7" ht="13.5" thickBot="1">
      <c r="A385" s="31" t="s">
        <v>6</v>
      </c>
      <c r="B385" s="25">
        <v>24021</v>
      </c>
      <c r="C385" s="20">
        <f>B385/B377</f>
        <v>0.7281297362837224</v>
      </c>
      <c r="D385" s="39">
        <v>8149</v>
      </c>
      <c r="E385" s="22">
        <f>D385/D378</f>
        <v>0.7243555555555555</v>
      </c>
      <c r="F385" s="35">
        <v>3397</v>
      </c>
      <c r="G385" s="22">
        <f>F385/F379</f>
        <v>0.7819981583793738</v>
      </c>
    </row>
    <row r="386" spans="1:7" ht="13.5" thickBot="1">
      <c r="A386" s="30" t="s">
        <v>7</v>
      </c>
      <c r="B386" s="27">
        <v>17957</v>
      </c>
      <c r="C386" s="21">
        <f>B386/B377</f>
        <v>0.5443164595331919</v>
      </c>
      <c r="D386" s="34">
        <v>6120</v>
      </c>
      <c r="E386" s="23">
        <f>D386/D378</f>
        <v>0.544</v>
      </c>
      <c r="F386" s="35">
        <v>2022</v>
      </c>
      <c r="G386" s="23">
        <f>F386/F379</f>
        <v>0.4654696132596685</v>
      </c>
    </row>
    <row r="387" spans="1:7" ht="13.5" thickBot="1">
      <c r="A387" s="30" t="s">
        <v>8</v>
      </c>
      <c r="B387" s="27">
        <v>6820</v>
      </c>
      <c r="C387" s="21">
        <f>B387/B377</f>
        <v>0.20672931191270083</v>
      </c>
      <c r="D387" s="34">
        <v>2715</v>
      </c>
      <c r="E387" s="23">
        <f>D387/D378</f>
        <v>0.24133333333333334</v>
      </c>
      <c r="F387" s="35">
        <v>1296</v>
      </c>
      <c r="G387" s="23">
        <f>F387/F379</f>
        <v>0.2983425414364641</v>
      </c>
    </row>
    <row r="388" spans="1:7" ht="13.5" thickBot="1">
      <c r="A388" s="30" t="s">
        <v>9</v>
      </c>
      <c r="B388" s="27">
        <v>4150</v>
      </c>
      <c r="C388" s="21">
        <f>B388/B377</f>
        <v>0.12579569566535315</v>
      </c>
      <c r="D388" s="34">
        <v>1600</v>
      </c>
      <c r="E388" s="23">
        <f>D388/D378</f>
        <v>0.14222222222222222</v>
      </c>
      <c r="F388" s="35">
        <v>797</v>
      </c>
      <c r="G388" s="23">
        <f>F388/F379</f>
        <v>0.18347145488029465</v>
      </c>
    </row>
    <row r="389" spans="1:7" ht="13.5" thickBot="1">
      <c r="A389" s="30" t="s">
        <v>10</v>
      </c>
      <c r="B389" s="27">
        <v>2756</v>
      </c>
      <c r="C389" s="21">
        <f>B389/B377</f>
        <v>0.08354046680812367</v>
      </c>
      <c r="D389" s="34">
        <v>865</v>
      </c>
      <c r="E389" s="23">
        <f>D389/D378</f>
        <v>0.0768888888888889</v>
      </c>
      <c r="F389" s="35">
        <v>213</v>
      </c>
      <c r="G389" s="23">
        <f>F389/F379</f>
        <v>0.04903314917127072</v>
      </c>
    </row>
    <row r="390" spans="1:7" ht="12.75">
      <c r="A390" s="30" t="s">
        <v>99</v>
      </c>
      <c r="B390" s="27">
        <v>2992</v>
      </c>
      <c r="C390" s="21">
        <f>B390/B377</f>
        <v>0.09069414974234617</v>
      </c>
      <c r="D390" s="34">
        <v>837</v>
      </c>
      <c r="E390" s="23">
        <f>D390/D378</f>
        <v>0.0744</v>
      </c>
      <c r="F390" s="35">
        <v>525</v>
      </c>
      <c r="G390" s="23">
        <f>F390/F379</f>
        <v>0.12085635359116022</v>
      </c>
    </row>
    <row r="391" spans="3:6" ht="13.5" thickBot="1">
      <c r="C391" s="6"/>
      <c r="D391" s="7"/>
      <c r="F391" s="79"/>
    </row>
    <row r="392" spans="1:7" ht="13.5" thickBot="1">
      <c r="A392" s="4" t="s">
        <v>11</v>
      </c>
      <c r="B392" s="3"/>
      <c r="C392" s="3"/>
      <c r="D392" s="3"/>
      <c r="E392" s="3"/>
      <c r="F392" s="51"/>
      <c r="G392" s="45"/>
    </row>
    <row r="393" spans="1:7" ht="12.75">
      <c r="A393" s="31" t="s">
        <v>79</v>
      </c>
      <c r="B393" s="19">
        <v>14690</v>
      </c>
      <c r="C393" s="59"/>
      <c r="D393" s="35">
        <v>5646</v>
      </c>
      <c r="E393" s="61"/>
      <c r="F393" s="97">
        <v>1687</v>
      </c>
      <c r="G393" s="66"/>
    </row>
    <row r="394" spans="1:7" ht="12.75">
      <c r="A394" s="30" t="s">
        <v>80</v>
      </c>
      <c r="B394" s="16">
        <v>24101</v>
      </c>
      <c r="C394" s="63"/>
      <c r="D394" s="36">
        <v>9147</v>
      </c>
      <c r="E394" s="70"/>
      <c r="F394" s="98">
        <v>2864</v>
      </c>
      <c r="G394" s="46"/>
    </row>
    <row r="395" spans="1:7" ht="12.75">
      <c r="A395" s="30" t="s">
        <v>81</v>
      </c>
      <c r="B395" s="82"/>
      <c r="C395" s="67">
        <v>0.61</v>
      </c>
      <c r="D395" s="81"/>
      <c r="E395" s="56">
        <v>0.62</v>
      </c>
      <c r="F395" s="81"/>
      <c r="G395" s="99">
        <v>0.59</v>
      </c>
    </row>
    <row r="396" spans="1:7" ht="12.75">
      <c r="A396" s="30" t="s">
        <v>82</v>
      </c>
      <c r="B396" s="16">
        <v>14012</v>
      </c>
      <c r="C396" s="46"/>
      <c r="D396" s="36">
        <v>4807</v>
      </c>
      <c r="E396" s="70"/>
      <c r="F396" s="98">
        <v>1573</v>
      </c>
      <c r="G396" s="46"/>
    </row>
    <row r="397" spans="1:7" ht="12.75">
      <c r="A397" s="30" t="s">
        <v>83</v>
      </c>
      <c r="B397" s="16">
        <v>18419</v>
      </c>
      <c r="C397" s="46"/>
      <c r="D397" s="36">
        <v>6202</v>
      </c>
      <c r="E397" s="70"/>
      <c r="F397" s="98">
        <v>2018</v>
      </c>
      <c r="G397" s="46"/>
    </row>
    <row r="398" spans="1:7" ht="12.75">
      <c r="A398" s="30" t="s">
        <v>84</v>
      </c>
      <c r="B398" s="82"/>
      <c r="C398" s="67">
        <v>0.76</v>
      </c>
      <c r="D398" s="86"/>
      <c r="E398" s="80">
        <v>0.78</v>
      </c>
      <c r="F398" s="81"/>
      <c r="G398" s="99">
        <v>0.78</v>
      </c>
    </row>
    <row r="399" ht="12.75">
      <c r="A399" s="131" t="s">
        <v>90</v>
      </c>
    </row>
    <row r="400" spans="1:7" ht="12.75">
      <c r="A400" s="147" t="s">
        <v>101</v>
      </c>
      <c r="B400" s="147"/>
      <c r="C400" s="147"/>
      <c r="D400" s="147"/>
      <c r="E400" s="147"/>
      <c r="F400" s="148"/>
      <c r="G400" s="148"/>
    </row>
    <row r="401" spans="1:7" ht="12.75">
      <c r="A401" s="149" t="s">
        <v>85</v>
      </c>
      <c r="B401" s="149"/>
      <c r="C401" s="149"/>
      <c r="D401" s="149"/>
      <c r="E401" s="149"/>
      <c r="F401" s="148"/>
      <c r="G401" s="148"/>
    </row>
    <row r="402" spans="1:7" ht="13.5" thickBot="1">
      <c r="A402" s="150" t="s">
        <v>34</v>
      </c>
      <c r="B402" s="150"/>
      <c r="C402" s="150"/>
      <c r="D402" s="150"/>
      <c r="E402" s="150"/>
      <c r="F402" s="151"/>
      <c r="G402" s="151"/>
    </row>
    <row r="403" spans="2:7" ht="12.75">
      <c r="B403" s="152" t="s">
        <v>14</v>
      </c>
      <c r="C403" s="139"/>
      <c r="D403" s="139" t="s">
        <v>15</v>
      </c>
      <c r="E403" s="140"/>
      <c r="F403" s="141" t="s">
        <v>76</v>
      </c>
      <c r="G403" s="142"/>
    </row>
    <row r="404" spans="2:7" ht="12.75">
      <c r="B404" s="71"/>
      <c r="C404" s="40"/>
      <c r="D404" s="41"/>
      <c r="E404" s="71"/>
      <c r="F404" s="145" t="s">
        <v>77</v>
      </c>
      <c r="G404" s="146"/>
    </row>
    <row r="405" spans="2:7" ht="13.5" thickBot="1">
      <c r="B405" s="103" t="s">
        <v>12</v>
      </c>
      <c r="C405" s="8" t="s">
        <v>13</v>
      </c>
      <c r="D405" s="9" t="s">
        <v>12</v>
      </c>
      <c r="E405" s="1" t="s">
        <v>13</v>
      </c>
      <c r="F405" s="42" t="s">
        <v>12</v>
      </c>
      <c r="G405" s="44" t="s">
        <v>13</v>
      </c>
    </row>
    <row r="406" spans="1:7" ht="13.5" thickBot="1">
      <c r="A406" s="4" t="s">
        <v>0</v>
      </c>
      <c r="B406" s="2"/>
      <c r="C406" s="2"/>
      <c r="D406" s="2"/>
      <c r="E406" s="2"/>
      <c r="F406" s="2"/>
      <c r="G406" s="45"/>
    </row>
    <row r="407" spans="1:7" ht="12.75">
      <c r="A407" s="28" t="s">
        <v>98</v>
      </c>
      <c r="B407" s="25">
        <v>20157</v>
      </c>
      <c r="C407" s="15">
        <v>1</v>
      </c>
      <c r="D407" s="85"/>
      <c r="E407" s="59"/>
      <c r="F407" s="60"/>
      <c r="G407" s="61"/>
    </row>
    <row r="408" spans="1:7" ht="12.75">
      <c r="A408" s="29" t="s">
        <v>1</v>
      </c>
      <c r="B408" s="26">
        <v>1811</v>
      </c>
      <c r="C408" s="11">
        <f>B408/B407</f>
        <v>0.08984471895619388</v>
      </c>
      <c r="D408" s="17">
        <v>1811</v>
      </c>
      <c r="E408" s="38">
        <f>D408/D408</f>
        <v>1</v>
      </c>
      <c r="F408" s="18">
        <v>126</v>
      </c>
      <c r="G408" s="23">
        <f>F408/F409</f>
        <v>0.07782581840642372</v>
      </c>
    </row>
    <row r="409" spans="1:7" ht="12.75">
      <c r="A409" s="30" t="s">
        <v>2</v>
      </c>
      <c r="B409" s="27">
        <v>1619</v>
      </c>
      <c r="C409" s="12">
        <f>B409/B407</f>
        <v>0.08031949198789502</v>
      </c>
      <c r="D409" s="18">
        <v>126</v>
      </c>
      <c r="E409" s="37">
        <f>D409/D408</f>
        <v>0.06957482054113749</v>
      </c>
      <c r="F409" s="27">
        <v>1619</v>
      </c>
      <c r="G409" s="23">
        <f>F409/F409</f>
        <v>1</v>
      </c>
    </row>
    <row r="410" spans="1:7" ht="12.75">
      <c r="A410" s="30" t="s">
        <v>16</v>
      </c>
      <c r="B410" s="27">
        <v>3085</v>
      </c>
      <c r="C410" s="12">
        <f>B410/B407</f>
        <v>0.1530485687354269</v>
      </c>
      <c r="D410" s="143"/>
      <c r="E410" s="144"/>
      <c r="F410" s="98">
        <v>219</v>
      </c>
      <c r="G410" s="23">
        <f>F410/F409</f>
        <v>0.1352686843730698</v>
      </c>
    </row>
    <row r="411" spans="1:7" ht="12.75">
      <c r="A411" s="30" t="s">
        <v>3</v>
      </c>
      <c r="B411" s="27">
        <v>38731</v>
      </c>
      <c r="C411" s="12">
        <f>B411/B407</f>
        <v>1.921466488068661</v>
      </c>
      <c r="D411" s="143"/>
      <c r="E411" s="144"/>
      <c r="F411" s="36">
        <v>603</v>
      </c>
      <c r="G411" s="23">
        <f>F411/F409</f>
        <v>0.37245213094502777</v>
      </c>
    </row>
    <row r="412" spans="1:7" ht="12.75">
      <c r="A412" s="30" t="s">
        <v>4</v>
      </c>
      <c r="B412" s="27">
        <v>0</v>
      </c>
      <c r="C412" s="12">
        <f>B412/B407</f>
        <v>0</v>
      </c>
      <c r="D412" s="18">
        <v>0</v>
      </c>
      <c r="E412" s="37">
        <f>D412/D408</f>
        <v>0</v>
      </c>
      <c r="F412" s="36">
        <v>0</v>
      </c>
      <c r="G412" s="23">
        <f>F412/F409</f>
        <v>0</v>
      </c>
    </row>
    <row r="413" spans="3:6" ht="13.5" thickBot="1">
      <c r="C413" s="6"/>
      <c r="D413" s="7"/>
      <c r="F413" s="79"/>
    </row>
    <row r="414" spans="1:7" ht="13.5" thickBot="1">
      <c r="A414" s="4" t="s">
        <v>5</v>
      </c>
      <c r="B414" s="4"/>
      <c r="C414" s="4"/>
      <c r="D414" s="4"/>
      <c r="E414" s="4"/>
      <c r="F414" s="51"/>
      <c r="G414" s="45"/>
    </row>
    <row r="415" spans="1:7" ht="12.75">
      <c r="A415" s="31" t="s">
        <v>6</v>
      </c>
      <c r="B415" s="25">
        <v>12613</v>
      </c>
      <c r="C415" s="20">
        <f>B415/B407</f>
        <v>0.6257379570372575</v>
      </c>
      <c r="D415" s="39">
        <v>1348</v>
      </c>
      <c r="E415" s="22">
        <f>D415/D408</f>
        <v>0.74434014356709</v>
      </c>
      <c r="F415" s="35">
        <v>1302</v>
      </c>
      <c r="G415" s="22">
        <f>F415/F409</f>
        <v>0.804200123533045</v>
      </c>
    </row>
    <row r="416" spans="1:7" ht="12.75">
      <c r="A416" s="30" t="s">
        <v>7</v>
      </c>
      <c r="B416" s="27">
        <v>9309</v>
      </c>
      <c r="C416" s="21">
        <f>B416/B407</f>
        <v>0.46182467629111473</v>
      </c>
      <c r="D416" s="34">
        <v>1178</v>
      </c>
      <c r="E416" s="23">
        <f>D416/D408</f>
        <v>0.650469353948095</v>
      </c>
      <c r="F416" s="36">
        <v>1043</v>
      </c>
      <c r="G416" s="23">
        <f>F416/F409</f>
        <v>0.644224830142063</v>
      </c>
    </row>
    <row r="417" spans="1:7" ht="12.75">
      <c r="A417" s="30" t="s">
        <v>8</v>
      </c>
      <c r="B417" s="27">
        <v>8254</v>
      </c>
      <c r="C417" s="21">
        <f>B417/B407</f>
        <v>0.4094855385225976</v>
      </c>
      <c r="D417" s="34">
        <v>884</v>
      </c>
      <c r="E417" s="23">
        <f>D417/D408</f>
        <v>0.48812810601877415</v>
      </c>
      <c r="F417" s="36">
        <v>932</v>
      </c>
      <c r="G417" s="23">
        <f>F417/F409</f>
        <v>0.5756639901173564</v>
      </c>
    </row>
    <row r="418" spans="1:7" ht="12.75">
      <c r="A418" s="30" t="s">
        <v>9</v>
      </c>
      <c r="B418" s="27">
        <v>6937</v>
      </c>
      <c r="C418" s="21">
        <f>B418/B407</f>
        <v>0.34414843478692264</v>
      </c>
      <c r="D418" s="34">
        <v>674</v>
      </c>
      <c r="E418" s="23">
        <f>D418/D408</f>
        <v>0.372170071783545</v>
      </c>
      <c r="F418" s="36">
        <v>640</v>
      </c>
      <c r="G418" s="23">
        <f>F418/F409</f>
        <v>0.39530574428659665</v>
      </c>
    </row>
    <row r="419" spans="1:7" ht="12.75">
      <c r="A419" s="30" t="s">
        <v>10</v>
      </c>
      <c r="B419" s="27">
        <v>780</v>
      </c>
      <c r="C419" s="21">
        <f>B419/B407</f>
        <v>0.03869623455871409</v>
      </c>
      <c r="D419" s="34">
        <v>106</v>
      </c>
      <c r="E419" s="23">
        <f>D419/D408</f>
        <v>0.05853119823302043</v>
      </c>
      <c r="F419" s="36">
        <v>46</v>
      </c>
      <c r="G419" s="23">
        <f>F419/F409</f>
        <v>0.028412600370599134</v>
      </c>
    </row>
    <row r="420" spans="1:7" ht="12.75">
      <c r="A420" s="30" t="s">
        <v>99</v>
      </c>
      <c r="B420" s="27">
        <v>10574</v>
      </c>
      <c r="C420" s="21">
        <f>B420/B407</f>
        <v>0.5245820310562087</v>
      </c>
      <c r="D420" s="34">
        <v>1223</v>
      </c>
      <c r="E420" s="23">
        <f>D420/D408</f>
        <v>0.6753175041413584</v>
      </c>
      <c r="F420" s="36">
        <v>1083</v>
      </c>
      <c r="G420" s="23">
        <f>F420/F409</f>
        <v>0.6689314391599753</v>
      </c>
    </row>
    <row r="421" spans="3:6" ht="13.5" thickBot="1">
      <c r="C421" s="6"/>
      <c r="D421" s="7"/>
      <c r="F421" s="79"/>
    </row>
    <row r="422" spans="1:7" ht="13.5" thickBot="1">
      <c r="A422" s="4" t="s">
        <v>11</v>
      </c>
      <c r="B422" s="3"/>
      <c r="C422" s="3"/>
      <c r="D422" s="3"/>
      <c r="E422" s="3"/>
      <c r="F422" s="51"/>
      <c r="G422" s="45"/>
    </row>
    <row r="423" spans="1:7" ht="12.75">
      <c r="A423" s="31" t="s">
        <v>79</v>
      </c>
      <c r="B423" s="19">
        <v>8694</v>
      </c>
      <c r="C423" s="59"/>
      <c r="D423" s="35">
        <v>439</v>
      </c>
      <c r="E423" s="61"/>
      <c r="F423" s="97">
        <v>650</v>
      </c>
      <c r="G423" s="66"/>
    </row>
    <row r="424" spans="1:7" ht="12.75">
      <c r="A424" s="30" t="s">
        <v>80</v>
      </c>
      <c r="B424" s="16">
        <v>14565</v>
      </c>
      <c r="C424" s="46"/>
      <c r="D424" s="36">
        <v>718</v>
      </c>
      <c r="E424" s="70"/>
      <c r="F424" s="98">
        <v>1123</v>
      </c>
      <c r="G424" s="46"/>
    </row>
    <row r="425" spans="1:7" ht="12.75">
      <c r="A425" s="30" t="s">
        <v>81</v>
      </c>
      <c r="B425" s="82"/>
      <c r="C425" s="67">
        <v>0.6</v>
      </c>
      <c r="D425" s="81"/>
      <c r="E425" s="56">
        <v>0.61</v>
      </c>
      <c r="F425" s="81"/>
      <c r="G425" s="99">
        <v>0.58</v>
      </c>
    </row>
    <row r="426" spans="1:7" ht="12.75">
      <c r="A426" s="30" t="s">
        <v>82</v>
      </c>
      <c r="B426" s="16">
        <v>10048</v>
      </c>
      <c r="C426" s="46"/>
      <c r="D426" s="36">
        <v>404</v>
      </c>
      <c r="E426" s="70"/>
      <c r="F426" s="98">
        <v>735</v>
      </c>
      <c r="G426" s="46"/>
    </row>
    <row r="427" spans="1:7" ht="12.75">
      <c r="A427" s="30" t="s">
        <v>83</v>
      </c>
      <c r="B427" s="16">
        <v>13076</v>
      </c>
      <c r="C427" s="46"/>
      <c r="D427" s="36">
        <v>508</v>
      </c>
      <c r="E427" s="70"/>
      <c r="F427" s="98">
        <v>985</v>
      </c>
      <c r="G427" s="46"/>
    </row>
    <row r="428" spans="1:7" ht="12.75">
      <c r="A428" s="30" t="s">
        <v>84</v>
      </c>
      <c r="B428" s="82"/>
      <c r="C428" s="67">
        <v>0.77</v>
      </c>
      <c r="D428" s="86"/>
      <c r="E428" s="80">
        <v>0.8</v>
      </c>
      <c r="F428" s="81"/>
      <c r="G428" s="99">
        <v>0.75</v>
      </c>
    </row>
    <row r="429" ht="12.75">
      <c r="A429" s="131" t="s">
        <v>90</v>
      </c>
    </row>
    <row r="430" spans="1:7" ht="12.75">
      <c r="A430" s="147" t="s">
        <v>101</v>
      </c>
      <c r="B430" s="147"/>
      <c r="C430" s="147"/>
      <c r="D430" s="147"/>
      <c r="E430" s="147"/>
      <c r="F430" s="148"/>
      <c r="G430" s="148"/>
    </row>
    <row r="431" spans="1:7" ht="12.75">
      <c r="A431" s="149" t="s">
        <v>85</v>
      </c>
      <c r="B431" s="149"/>
      <c r="C431" s="149"/>
      <c r="D431" s="149"/>
      <c r="E431" s="149"/>
      <c r="F431" s="148"/>
      <c r="G431" s="148"/>
    </row>
    <row r="432" spans="1:7" ht="13.5" thickBot="1">
      <c r="A432" s="150" t="s">
        <v>35</v>
      </c>
      <c r="B432" s="150"/>
      <c r="C432" s="150"/>
      <c r="D432" s="150"/>
      <c r="E432" s="150"/>
      <c r="F432" s="151"/>
      <c r="G432" s="151"/>
    </row>
    <row r="433" spans="2:7" ht="12.75">
      <c r="B433" s="152" t="s">
        <v>14</v>
      </c>
      <c r="C433" s="139"/>
      <c r="D433" s="139" t="s">
        <v>15</v>
      </c>
      <c r="E433" s="140"/>
      <c r="F433" s="141" t="s">
        <v>76</v>
      </c>
      <c r="G433" s="142"/>
    </row>
    <row r="434" spans="2:7" ht="12.75">
      <c r="B434" s="71"/>
      <c r="C434" s="40"/>
      <c r="D434" s="41"/>
      <c r="E434" s="71"/>
      <c r="F434" s="145" t="s">
        <v>77</v>
      </c>
      <c r="G434" s="146"/>
    </row>
    <row r="435" spans="2:7" ht="13.5" thickBot="1">
      <c r="B435" s="103" t="s">
        <v>12</v>
      </c>
      <c r="C435" s="8" t="s">
        <v>13</v>
      </c>
      <c r="D435" s="9" t="s">
        <v>12</v>
      </c>
      <c r="E435" s="1" t="s">
        <v>13</v>
      </c>
      <c r="F435" s="42" t="s">
        <v>12</v>
      </c>
      <c r="G435" s="44" t="s">
        <v>13</v>
      </c>
    </row>
    <row r="436" spans="1:7" ht="13.5" thickBot="1">
      <c r="A436" s="4" t="s">
        <v>0</v>
      </c>
      <c r="B436" s="2"/>
      <c r="C436" s="2"/>
      <c r="D436" s="2"/>
      <c r="E436" s="2"/>
      <c r="F436" s="2"/>
      <c r="G436" s="45"/>
    </row>
    <row r="437" spans="1:7" ht="12.75">
      <c r="A437" s="28" t="s">
        <v>98</v>
      </c>
      <c r="B437" s="25">
        <v>98456</v>
      </c>
      <c r="C437" s="15">
        <v>1</v>
      </c>
      <c r="D437" s="85"/>
      <c r="E437" s="59"/>
      <c r="F437" s="60"/>
      <c r="G437" s="61"/>
    </row>
    <row r="438" spans="1:7" ht="12.75">
      <c r="A438" s="29" t="s">
        <v>1</v>
      </c>
      <c r="B438" s="26">
        <v>2960</v>
      </c>
      <c r="C438" s="11">
        <f>B438/B437</f>
        <v>0.03006419111074998</v>
      </c>
      <c r="D438" s="26">
        <v>2960</v>
      </c>
      <c r="E438" s="38">
        <f>D438/D438</f>
        <v>1</v>
      </c>
      <c r="F438" s="18">
        <v>323</v>
      </c>
      <c r="G438" s="23">
        <f>F438/F439</f>
        <v>0.030558183538315988</v>
      </c>
    </row>
    <row r="439" spans="1:7" ht="12.75">
      <c r="A439" s="30" t="s">
        <v>2</v>
      </c>
      <c r="B439" s="27">
        <v>10570</v>
      </c>
      <c r="C439" s="12">
        <f>B439/B437</f>
        <v>0.10735760136507679</v>
      </c>
      <c r="D439" s="18">
        <v>323</v>
      </c>
      <c r="E439" s="37">
        <f>D439/D438</f>
        <v>0.10912162162162162</v>
      </c>
      <c r="F439" s="27">
        <v>10570</v>
      </c>
      <c r="G439" s="23">
        <f>F439/F439</f>
        <v>1</v>
      </c>
    </row>
    <row r="440" spans="1:7" ht="12.75">
      <c r="A440" s="30" t="s">
        <v>16</v>
      </c>
      <c r="B440" s="27">
        <v>980</v>
      </c>
      <c r="C440" s="12">
        <f>B440/B437</f>
        <v>0.009953684894775331</v>
      </c>
      <c r="D440" s="143"/>
      <c r="E440" s="144"/>
      <c r="F440" s="98">
        <v>88</v>
      </c>
      <c r="G440" s="23">
        <f>F440/F439</f>
        <v>0.008325449385052034</v>
      </c>
    </row>
    <row r="441" spans="1:7" ht="12.75">
      <c r="A441" s="30" t="s">
        <v>3</v>
      </c>
      <c r="B441" s="27">
        <v>6856</v>
      </c>
      <c r="C441" s="12">
        <f>B441/B437</f>
        <v>0.06963516697814252</v>
      </c>
      <c r="D441" s="143"/>
      <c r="E441" s="144"/>
      <c r="F441" s="36">
        <v>1602</v>
      </c>
      <c r="G441" s="23">
        <f>F441/F439</f>
        <v>0.15156102175969727</v>
      </c>
    </row>
    <row r="442" spans="1:7" ht="12.75">
      <c r="A442" s="30" t="s">
        <v>4</v>
      </c>
      <c r="B442" s="27">
        <v>76</v>
      </c>
      <c r="C442" s="12">
        <f>B442/B437</f>
        <v>0.0007719184204111481</v>
      </c>
      <c r="D442" s="18">
        <v>0</v>
      </c>
      <c r="E442" s="37">
        <v>0</v>
      </c>
      <c r="F442" s="36">
        <v>0</v>
      </c>
      <c r="G442" s="23">
        <v>0</v>
      </c>
    </row>
    <row r="443" spans="3:6" ht="13.5" thickBot="1">
      <c r="C443" s="6"/>
      <c r="D443" s="7"/>
      <c r="F443" s="79"/>
    </row>
    <row r="444" spans="1:7" ht="13.5" thickBot="1">
      <c r="A444" s="4" t="s">
        <v>5</v>
      </c>
      <c r="B444" s="4"/>
      <c r="C444" s="4"/>
      <c r="D444" s="4"/>
      <c r="E444" s="4"/>
      <c r="F444" s="51"/>
      <c r="G444" s="45"/>
    </row>
    <row r="445" spans="1:7" ht="12.75">
      <c r="A445" s="31" t="s">
        <v>6</v>
      </c>
      <c r="B445" s="25">
        <v>85307</v>
      </c>
      <c r="C445" s="20">
        <f>B445/B437</f>
        <v>0.8664479564475501</v>
      </c>
      <c r="D445" s="39">
        <v>2744</v>
      </c>
      <c r="E445" s="22">
        <f>D445/D438</f>
        <v>0.927027027027027</v>
      </c>
      <c r="F445" s="35">
        <v>9543</v>
      </c>
      <c r="G445" s="22">
        <f>F445/F439</f>
        <v>0.9028382213812678</v>
      </c>
    </row>
    <row r="446" spans="1:7" ht="12.75">
      <c r="A446" s="30" t="s">
        <v>7</v>
      </c>
      <c r="B446" s="27">
        <v>14931</v>
      </c>
      <c r="C446" s="21">
        <f>B446/B437</f>
        <v>0.15165149914682702</v>
      </c>
      <c r="D446" s="34">
        <v>792</v>
      </c>
      <c r="E446" s="23">
        <f>D446/D438</f>
        <v>0.26756756756756755</v>
      </c>
      <c r="F446" s="36">
        <v>1436</v>
      </c>
      <c r="G446" s="23">
        <f>F446/F439</f>
        <v>0.1358561967833491</v>
      </c>
    </row>
    <row r="447" spans="1:7" ht="12.75">
      <c r="A447" s="30" t="s">
        <v>8</v>
      </c>
      <c r="B447" s="27">
        <v>17251</v>
      </c>
      <c r="C447" s="21">
        <f>B447/B437</f>
        <v>0.17521532461200942</v>
      </c>
      <c r="D447" s="34">
        <v>925</v>
      </c>
      <c r="E447" s="23">
        <f>D447/D438</f>
        <v>0.3125</v>
      </c>
      <c r="F447" s="36">
        <v>2942</v>
      </c>
      <c r="G447" s="23">
        <f>F447/F439</f>
        <v>0.2783349101229896</v>
      </c>
    </row>
    <row r="448" spans="1:7" ht="12.75">
      <c r="A448" s="30" t="s">
        <v>9</v>
      </c>
      <c r="B448" s="27">
        <v>30816</v>
      </c>
      <c r="C448" s="21">
        <f>B448/B437</f>
        <v>0.3129926058340782</v>
      </c>
      <c r="D448" s="34">
        <v>714</v>
      </c>
      <c r="E448" s="23">
        <f>D448/D438</f>
        <v>0.24121621621621622</v>
      </c>
      <c r="F448" s="36">
        <v>4145</v>
      </c>
      <c r="G448" s="23">
        <f>F448/F439</f>
        <v>0.39214758751182593</v>
      </c>
    </row>
    <row r="449" spans="1:7" ht="12.75">
      <c r="A449" s="30" t="s">
        <v>10</v>
      </c>
      <c r="B449" s="27">
        <v>3192</v>
      </c>
      <c r="C449" s="21">
        <f>B449/B437</f>
        <v>0.03242057365726822</v>
      </c>
      <c r="D449" s="34">
        <v>198</v>
      </c>
      <c r="E449" s="23">
        <f>D449/D438</f>
        <v>0.06689189189189189</v>
      </c>
      <c r="F449" s="36">
        <v>373</v>
      </c>
      <c r="G449" s="23">
        <f>F449/F439</f>
        <v>0.035288552507095554</v>
      </c>
    </row>
    <row r="450" spans="1:7" ht="12.75">
      <c r="A450" s="30" t="s">
        <v>99</v>
      </c>
      <c r="B450" s="27">
        <v>70676</v>
      </c>
      <c r="C450" s="21">
        <f>B450/B437</f>
        <v>0.7178435036970829</v>
      </c>
      <c r="D450" s="34">
        <v>1761</v>
      </c>
      <c r="E450" s="23">
        <f>D450/D438</f>
        <v>0.5949324324324324</v>
      </c>
      <c r="F450" s="36">
        <v>7406</v>
      </c>
      <c r="G450" s="23">
        <f>F450/F439</f>
        <v>0.7006622516556291</v>
      </c>
    </row>
    <row r="451" spans="3:6" ht="13.5" thickBot="1">
      <c r="C451" s="6"/>
      <c r="D451" s="7"/>
      <c r="F451" s="79"/>
    </row>
    <row r="452" spans="1:7" ht="13.5" thickBot="1">
      <c r="A452" s="4" t="s">
        <v>11</v>
      </c>
      <c r="B452" s="3"/>
      <c r="C452" s="3"/>
      <c r="D452" s="3"/>
      <c r="E452" s="3"/>
      <c r="F452" s="51"/>
      <c r="G452" s="45"/>
    </row>
    <row r="453" spans="1:7" ht="12.75">
      <c r="A453" s="31" t="s">
        <v>79</v>
      </c>
      <c r="B453" s="19">
        <v>29804</v>
      </c>
      <c r="C453" s="66"/>
      <c r="D453" s="35">
        <v>1348</v>
      </c>
      <c r="E453" s="61"/>
      <c r="F453" s="97">
        <v>3374</v>
      </c>
      <c r="G453" s="66"/>
    </row>
    <row r="454" spans="1:7" ht="12.75">
      <c r="A454" s="30" t="s">
        <v>80</v>
      </c>
      <c r="B454" s="16">
        <v>50841</v>
      </c>
      <c r="C454" s="46"/>
      <c r="D454" s="36">
        <v>2087</v>
      </c>
      <c r="E454" s="70"/>
      <c r="F454" s="98">
        <v>5740</v>
      </c>
      <c r="G454" s="46"/>
    </row>
    <row r="455" spans="1:7" ht="12.75">
      <c r="A455" s="30" t="s">
        <v>81</v>
      </c>
      <c r="B455" s="82"/>
      <c r="C455" s="67">
        <v>0.59</v>
      </c>
      <c r="D455" s="81"/>
      <c r="E455" s="56">
        <v>0.65</v>
      </c>
      <c r="F455" s="81"/>
      <c r="G455" s="99">
        <v>0.59</v>
      </c>
    </row>
    <row r="456" spans="1:7" ht="12.75">
      <c r="A456" s="30" t="s">
        <v>82</v>
      </c>
      <c r="B456" s="16">
        <v>32961</v>
      </c>
      <c r="C456" s="46"/>
      <c r="D456" s="36">
        <v>1280</v>
      </c>
      <c r="E456" s="70"/>
      <c r="F456" s="98">
        <v>3203</v>
      </c>
      <c r="G456" s="46"/>
    </row>
    <row r="457" spans="1:7" ht="12.75">
      <c r="A457" s="30" t="s">
        <v>83</v>
      </c>
      <c r="B457" s="16">
        <v>41722</v>
      </c>
      <c r="C457" s="46"/>
      <c r="D457" s="36">
        <v>1498</v>
      </c>
      <c r="E457" s="70"/>
      <c r="F457" s="98">
        <v>4044</v>
      </c>
      <c r="G457" s="46"/>
    </row>
    <row r="458" spans="1:7" ht="12.75">
      <c r="A458" s="30" t="s">
        <v>84</v>
      </c>
      <c r="B458" s="82"/>
      <c r="C458" s="67">
        <v>0.79</v>
      </c>
      <c r="D458" s="86"/>
      <c r="E458" s="80">
        <v>0.85</v>
      </c>
      <c r="F458" s="81"/>
      <c r="G458" s="99">
        <v>0.79</v>
      </c>
    </row>
    <row r="459" ht="12.75">
      <c r="A459" s="131" t="s">
        <v>90</v>
      </c>
    </row>
    <row r="460" spans="1:7" ht="12.75">
      <c r="A460" s="147" t="s">
        <v>101</v>
      </c>
      <c r="B460" s="147"/>
      <c r="C460" s="147"/>
      <c r="D460" s="147"/>
      <c r="E460" s="147"/>
      <c r="F460" s="148"/>
      <c r="G460" s="148"/>
    </row>
    <row r="461" spans="1:7" ht="12.75">
      <c r="A461" s="149" t="s">
        <v>85</v>
      </c>
      <c r="B461" s="149"/>
      <c r="C461" s="149"/>
      <c r="D461" s="149"/>
      <c r="E461" s="149"/>
      <c r="F461" s="148"/>
      <c r="G461" s="148"/>
    </row>
    <row r="462" spans="1:7" ht="13.5" thickBot="1">
      <c r="A462" s="150" t="s">
        <v>36</v>
      </c>
      <c r="B462" s="150"/>
      <c r="C462" s="150"/>
      <c r="D462" s="150"/>
      <c r="E462" s="150"/>
      <c r="F462" s="151"/>
      <c r="G462" s="151"/>
    </row>
    <row r="463" spans="2:7" ht="12.75">
      <c r="B463" s="152" t="s">
        <v>14</v>
      </c>
      <c r="C463" s="139"/>
      <c r="D463" s="139" t="s">
        <v>15</v>
      </c>
      <c r="E463" s="140"/>
      <c r="F463" s="141" t="s">
        <v>76</v>
      </c>
      <c r="G463" s="142"/>
    </row>
    <row r="464" spans="2:7" ht="12.75">
      <c r="B464" s="71"/>
      <c r="C464" s="40"/>
      <c r="D464" s="41"/>
      <c r="E464" s="71"/>
      <c r="F464" s="145" t="s">
        <v>77</v>
      </c>
      <c r="G464" s="146"/>
    </row>
    <row r="465" spans="2:7" ht="13.5" thickBot="1">
      <c r="B465" s="103" t="s">
        <v>12</v>
      </c>
      <c r="C465" s="8" t="s">
        <v>13</v>
      </c>
      <c r="D465" s="9" t="s">
        <v>12</v>
      </c>
      <c r="E465" s="1" t="s">
        <v>13</v>
      </c>
      <c r="F465" s="42" t="s">
        <v>12</v>
      </c>
      <c r="G465" s="44" t="s">
        <v>13</v>
      </c>
    </row>
    <row r="466" spans="1:7" ht="13.5" thickBot="1">
      <c r="A466" s="4" t="s">
        <v>0</v>
      </c>
      <c r="B466" s="2"/>
      <c r="C466" s="2"/>
      <c r="D466" s="2"/>
      <c r="E466" s="2"/>
      <c r="F466" s="2"/>
      <c r="G466" s="45"/>
    </row>
    <row r="467" spans="1:7" ht="12.75">
      <c r="A467" s="28" t="s">
        <v>98</v>
      </c>
      <c r="B467" s="25">
        <v>194546</v>
      </c>
      <c r="C467" s="15">
        <v>1</v>
      </c>
      <c r="D467" s="85"/>
      <c r="E467" s="59"/>
      <c r="F467" s="60"/>
      <c r="G467" s="61"/>
    </row>
    <row r="468" spans="1:7" ht="12.75">
      <c r="A468" s="29" t="s">
        <v>1</v>
      </c>
      <c r="B468" s="26">
        <v>57357</v>
      </c>
      <c r="C468" s="11">
        <f>B468/B467</f>
        <v>0.29482487432278226</v>
      </c>
      <c r="D468" s="17">
        <v>57357</v>
      </c>
      <c r="E468" s="38">
        <f>D468/D468</f>
        <v>1</v>
      </c>
      <c r="F468" s="18">
        <v>6264</v>
      </c>
      <c r="G468" s="23">
        <f>F468/F469</f>
        <v>0.29945501481977244</v>
      </c>
    </row>
    <row r="469" spans="1:7" ht="12.75">
      <c r="A469" s="30" t="s">
        <v>2</v>
      </c>
      <c r="B469" s="27">
        <v>20918</v>
      </c>
      <c r="C469" s="12">
        <f>B469/B467</f>
        <v>0.10752212844263054</v>
      </c>
      <c r="D469" s="18">
        <v>6264</v>
      </c>
      <c r="E469" s="37">
        <f>D469/D468</f>
        <v>0.10921073277891104</v>
      </c>
      <c r="F469" s="27">
        <v>20918</v>
      </c>
      <c r="G469" s="23">
        <f>F469/F469</f>
        <v>1</v>
      </c>
    </row>
    <row r="470" spans="1:7" ht="12.75">
      <c r="A470" s="30" t="s">
        <v>16</v>
      </c>
      <c r="B470" s="27">
        <v>52005</v>
      </c>
      <c r="C470" s="12">
        <f>B470/B467</f>
        <v>0.26731467108036144</v>
      </c>
      <c r="D470" s="143"/>
      <c r="E470" s="144"/>
      <c r="F470" s="98">
        <v>5052</v>
      </c>
      <c r="G470" s="23">
        <f>F470/F469</f>
        <v>0.24151448513242182</v>
      </c>
    </row>
    <row r="471" spans="1:7" ht="12.75">
      <c r="A471" s="30" t="s">
        <v>3</v>
      </c>
      <c r="B471" s="27">
        <v>1376</v>
      </c>
      <c r="C471" s="12">
        <f>B471/B467</f>
        <v>0.007072877365764395</v>
      </c>
      <c r="D471" s="143"/>
      <c r="E471" s="144"/>
      <c r="F471" s="36">
        <v>1134</v>
      </c>
      <c r="G471" s="23">
        <f>F471/F469</f>
        <v>0.054211683717372595</v>
      </c>
    </row>
    <row r="472" spans="1:7" ht="12.75">
      <c r="A472" s="30" t="s">
        <v>4</v>
      </c>
      <c r="B472" s="27">
        <v>352</v>
      </c>
      <c r="C472" s="12">
        <f>B472/B467</f>
        <v>0.0018093407214746127</v>
      </c>
      <c r="D472" s="18">
        <v>9</v>
      </c>
      <c r="E472" s="37" t="s">
        <v>78</v>
      </c>
      <c r="F472" s="36">
        <v>1</v>
      </c>
      <c r="G472" s="23" t="s">
        <v>78</v>
      </c>
    </row>
    <row r="473" spans="3:6" ht="13.5" thickBot="1">
      <c r="C473" s="6"/>
      <c r="D473" s="7"/>
      <c r="F473" s="79"/>
    </row>
    <row r="474" spans="1:7" ht="13.5" thickBot="1">
      <c r="A474" s="4" t="s">
        <v>5</v>
      </c>
      <c r="B474" s="4"/>
      <c r="C474" s="4"/>
      <c r="D474" s="4"/>
      <c r="E474" s="4"/>
      <c r="F474" s="51"/>
      <c r="G474" s="45"/>
    </row>
    <row r="475" spans="1:7" ht="12.75">
      <c r="A475" s="31" t="s">
        <v>6</v>
      </c>
      <c r="B475" s="25">
        <v>182339</v>
      </c>
      <c r="C475" s="110">
        <f>B475/B467</f>
        <v>0.937253914241362</v>
      </c>
      <c r="D475" s="39">
        <v>55493</v>
      </c>
      <c r="E475" s="109">
        <f>D475/D468</f>
        <v>0.9675017870530188</v>
      </c>
      <c r="F475" s="35">
        <v>20146</v>
      </c>
      <c r="G475" s="22">
        <f>F475/F469</f>
        <v>0.9630939860407305</v>
      </c>
    </row>
    <row r="476" spans="1:7" ht="12.75">
      <c r="A476" s="30" t="s">
        <v>7</v>
      </c>
      <c r="B476" s="27">
        <v>19107</v>
      </c>
      <c r="C476" s="21">
        <f>B476/B467</f>
        <v>0.09821327603754382</v>
      </c>
      <c r="D476" s="34">
        <v>7782</v>
      </c>
      <c r="E476" s="23">
        <f>D476/D468</f>
        <v>0.13567655212092683</v>
      </c>
      <c r="F476" s="36">
        <v>1666</v>
      </c>
      <c r="G476" s="23">
        <f>F476/F469</f>
        <v>0.07964432546132517</v>
      </c>
    </row>
    <row r="477" spans="1:7" ht="12.75">
      <c r="A477" s="30" t="s">
        <v>8</v>
      </c>
      <c r="B477" s="27">
        <v>136692</v>
      </c>
      <c r="C477" s="21">
        <f>B477/B467</f>
        <v>0.7026204599426357</v>
      </c>
      <c r="D477" s="34">
        <v>39808</v>
      </c>
      <c r="E477" s="23">
        <f>D477/D468</f>
        <v>0.6940390885157871</v>
      </c>
      <c r="F477" s="36">
        <v>16047</v>
      </c>
      <c r="G477" s="23">
        <f>F477/F469</f>
        <v>0.7671383497466296</v>
      </c>
    </row>
    <row r="478" spans="1:7" ht="12.75">
      <c r="A478" s="30" t="s">
        <v>9</v>
      </c>
      <c r="B478" s="27">
        <v>113061</v>
      </c>
      <c r="C478" s="21">
        <f>B478/B467</f>
        <v>0.5811530434961397</v>
      </c>
      <c r="D478" s="34">
        <v>26678</v>
      </c>
      <c r="E478" s="23">
        <f>D478/D468</f>
        <v>0.4651219554718692</v>
      </c>
      <c r="F478" s="36">
        <v>14252</v>
      </c>
      <c r="G478" s="23">
        <f>F478/F469</f>
        <v>0.6813270867195717</v>
      </c>
    </row>
    <row r="479" spans="1:7" ht="12.75">
      <c r="A479" s="30" t="s">
        <v>10</v>
      </c>
      <c r="B479" s="27">
        <v>22794</v>
      </c>
      <c r="C479" s="21">
        <f>B479/B467</f>
        <v>0.11716509206048956</v>
      </c>
      <c r="D479" s="34">
        <v>13183</v>
      </c>
      <c r="E479" s="23">
        <f>D479/D468</f>
        <v>0.22984117021462072</v>
      </c>
      <c r="F479" s="36">
        <v>2084</v>
      </c>
      <c r="G479" s="23">
        <f>F479/F469</f>
        <v>0.0996271154030022</v>
      </c>
    </row>
    <row r="480" spans="1:7" ht="12.75">
      <c r="A480" s="30" t="s">
        <v>99</v>
      </c>
      <c r="B480" s="27">
        <v>19630</v>
      </c>
      <c r="C480" s="21">
        <f>B480/B467</f>
        <v>0.10090158625723479</v>
      </c>
      <c r="D480" s="34">
        <v>7125</v>
      </c>
      <c r="E480" s="23">
        <f>D480/D468</f>
        <v>0.12422197813693185</v>
      </c>
      <c r="F480" s="36">
        <v>5813</v>
      </c>
      <c r="G480" s="23">
        <f>F480/F469</f>
        <v>0.27789463619848936</v>
      </c>
    </row>
    <row r="481" spans="3:6" ht="13.5" thickBot="1">
      <c r="C481" s="6"/>
      <c r="D481" s="7"/>
      <c r="F481" s="79"/>
    </row>
    <row r="482" spans="1:7" ht="13.5" thickBot="1">
      <c r="A482" s="4" t="s">
        <v>11</v>
      </c>
      <c r="B482" s="3"/>
      <c r="C482" s="3"/>
      <c r="D482" s="3"/>
      <c r="E482" s="3"/>
      <c r="F482" s="51"/>
      <c r="G482" s="45"/>
    </row>
    <row r="483" spans="1:7" ht="12.75">
      <c r="A483" s="31" t="s">
        <v>79</v>
      </c>
      <c r="B483" s="19">
        <v>119523</v>
      </c>
      <c r="C483" s="59"/>
      <c r="D483" s="35">
        <v>32657</v>
      </c>
      <c r="E483" s="61"/>
      <c r="F483" s="97">
        <v>15919</v>
      </c>
      <c r="G483" s="66"/>
    </row>
    <row r="484" spans="1:7" ht="12.75">
      <c r="A484" s="30" t="s">
        <v>80</v>
      </c>
      <c r="B484" s="16">
        <v>161616</v>
      </c>
      <c r="C484" s="63"/>
      <c r="D484" s="36">
        <v>50574</v>
      </c>
      <c r="E484" s="70"/>
      <c r="F484" s="98">
        <v>23972</v>
      </c>
      <c r="G484" s="46"/>
    </row>
    <row r="485" spans="1:7" ht="12.75">
      <c r="A485" s="30" t="s">
        <v>81</v>
      </c>
      <c r="B485" s="82"/>
      <c r="C485" s="100">
        <v>0.74</v>
      </c>
      <c r="D485" s="81"/>
      <c r="E485" s="56">
        <v>0.65</v>
      </c>
      <c r="F485" s="81"/>
      <c r="G485" s="99">
        <v>0.66</v>
      </c>
    </row>
    <row r="486" spans="1:7" ht="12.75">
      <c r="A486" s="30" t="s">
        <v>82</v>
      </c>
      <c r="B486" s="16">
        <v>50270</v>
      </c>
      <c r="C486" s="63"/>
      <c r="D486" s="36">
        <v>15026</v>
      </c>
      <c r="E486" s="70"/>
      <c r="F486" s="98">
        <v>8578</v>
      </c>
      <c r="G486" s="46"/>
    </row>
    <row r="487" spans="1:7" ht="12.75">
      <c r="A487" s="30" t="s">
        <v>83</v>
      </c>
      <c r="B487" s="16">
        <v>57705</v>
      </c>
      <c r="C487" s="63"/>
      <c r="D487" s="36">
        <v>16721</v>
      </c>
      <c r="E487" s="70"/>
      <c r="F487" s="98">
        <v>9903</v>
      </c>
      <c r="G487" s="46"/>
    </row>
    <row r="488" spans="1:7" ht="12.75">
      <c r="A488" s="30" t="s">
        <v>84</v>
      </c>
      <c r="B488" s="82"/>
      <c r="C488" s="100">
        <v>0.87</v>
      </c>
      <c r="D488" s="86"/>
      <c r="E488" s="80">
        <v>0.9</v>
      </c>
      <c r="F488" s="81"/>
      <c r="G488" s="99">
        <v>0.87</v>
      </c>
    </row>
    <row r="489" ht="12.75">
      <c r="A489" s="131" t="s">
        <v>92</v>
      </c>
    </row>
    <row r="490" spans="1:7" ht="12.75">
      <c r="A490" s="147" t="s">
        <v>101</v>
      </c>
      <c r="B490" s="147"/>
      <c r="C490" s="147"/>
      <c r="D490" s="147"/>
      <c r="E490" s="147"/>
      <c r="F490" s="148"/>
      <c r="G490" s="148"/>
    </row>
    <row r="491" spans="1:7" ht="12.75">
      <c r="A491" s="149" t="s">
        <v>85</v>
      </c>
      <c r="B491" s="149"/>
      <c r="C491" s="149"/>
      <c r="D491" s="149"/>
      <c r="E491" s="149"/>
      <c r="F491" s="148"/>
      <c r="G491" s="148"/>
    </row>
    <row r="492" spans="1:7" ht="13.5" thickBot="1">
      <c r="A492" s="150" t="s">
        <v>37</v>
      </c>
      <c r="B492" s="150"/>
      <c r="C492" s="150"/>
      <c r="D492" s="150"/>
      <c r="E492" s="150"/>
      <c r="F492" s="151"/>
      <c r="G492" s="151"/>
    </row>
    <row r="493" spans="2:7" ht="12.75">
      <c r="B493" s="152" t="s">
        <v>14</v>
      </c>
      <c r="C493" s="139"/>
      <c r="D493" s="139" t="s">
        <v>15</v>
      </c>
      <c r="E493" s="140"/>
      <c r="F493" s="141" t="s">
        <v>76</v>
      </c>
      <c r="G493" s="142"/>
    </row>
    <row r="494" spans="2:7" ht="12.75">
      <c r="B494" s="71"/>
      <c r="C494" s="40"/>
      <c r="D494" s="41"/>
      <c r="E494" s="71"/>
      <c r="F494" s="145" t="s">
        <v>77</v>
      </c>
      <c r="G494" s="146"/>
    </row>
    <row r="495" spans="2:7" ht="13.5" thickBot="1">
      <c r="B495" s="103" t="s">
        <v>12</v>
      </c>
      <c r="C495" s="8" t="s">
        <v>13</v>
      </c>
      <c r="D495" s="9" t="s">
        <v>12</v>
      </c>
      <c r="E495" s="1" t="s">
        <v>13</v>
      </c>
      <c r="F495" s="42" t="s">
        <v>12</v>
      </c>
      <c r="G495" s="44" t="s">
        <v>13</v>
      </c>
    </row>
    <row r="496" spans="1:7" ht="13.5" thickBot="1">
      <c r="A496" s="4" t="s">
        <v>0</v>
      </c>
      <c r="B496" s="2"/>
      <c r="C496" s="2"/>
      <c r="D496" s="2"/>
      <c r="E496" s="2"/>
      <c r="F496" s="2"/>
      <c r="G496" s="45"/>
    </row>
    <row r="497" spans="1:7" ht="12.75">
      <c r="A497" s="28" t="s">
        <v>98</v>
      </c>
      <c r="B497" s="25">
        <v>261766</v>
      </c>
      <c r="C497" s="15">
        <v>1</v>
      </c>
      <c r="D497" s="85"/>
      <c r="E497" s="59"/>
      <c r="F497" s="60"/>
      <c r="G497" s="61"/>
    </row>
    <row r="498" spans="1:7" ht="12.75">
      <c r="A498" s="29" t="s">
        <v>1</v>
      </c>
      <c r="B498" s="26">
        <v>95220</v>
      </c>
      <c r="C498" s="11">
        <f>B498/B497</f>
        <v>0.3637599993887671</v>
      </c>
      <c r="D498" s="26">
        <v>95220</v>
      </c>
      <c r="E498" s="38">
        <f>D498/D498</f>
        <v>1</v>
      </c>
      <c r="F498" s="18">
        <v>13726</v>
      </c>
      <c r="G498" s="23">
        <f>F498/F499</f>
        <v>0.38315096025011164</v>
      </c>
    </row>
    <row r="499" spans="1:7" ht="12.75">
      <c r="A499" s="30" t="s">
        <v>2</v>
      </c>
      <c r="B499" s="27">
        <v>35824</v>
      </c>
      <c r="C499" s="12">
        <f>B499/B497</f>
        <v>0.13685505375029608</v>
      </c>
      <c r="D499" s="18">
        <v>13726</v>
      </c>
      <c r="E499" s="37">
        <f>D499/D498</f>
        <v>0.14415038857382903</v>
      </c>
      <c r="F499" s="27">
        <v>35824</v>
      </c>
      <c r="G499" s="23">
        <f>F499/F499</f>
        <v>1</v>
      </c>
    </row>
    <row r="500" spans="1:7" ht="12.75">
      <c r="A500" s="30" t="s">
        <v>16</v>
      </c>
      <c r="B500" s="27">
        <v>237</v>
      </c>
      <c r="C500" s="12">
        <f>B500/B497</f>
        <v>0.0009053887823475929</v>
      </c>
      <c r="D500" s="143"/>
      <c r="E500" s="144"/>
      <c r="F500" s="98">
        <v>9</v>
      </c>
      <c r="G500" s="23">
        <f>F500/F499</f>
        <v>0.00025122822688700315</v>
      </c>
    </row>
    <row r="501" spans="1:7" ht="12.75">
      <c r="A501" s="30" t="s">
        <v>3</v>
      </c>
      <c r="B501" s="27">
        <v>9775</v>
      </c>
      <c r="C501" s="12">
        <f>B501/B497</f>
        <v>0.037342512014547344</v>
      </c>
      <c r="D501" s="143"/>
      <c r="E501" s="144"/>
      <c r="F501" s="36">
        <v>5831</v>
      </c>
      <c r="G501" s="23">
        <f>F501/F499</f>
        <v>0.16276797677534613</v>
      </c>
    </row>
    <row r="502" spans="1:7" ht="12.75">
      <c r="A502" s="30" t="s">
        <v>4</v>
      </c>
      <c r="B502" s="27">
        <v>3049</v>
      </c>
      <c r="C502" s="12">
        <f>B502/B497</f>
        <v>0.011647807583872618</v>
      </c>
      <c r="D502" s="18">
        <v>7</v>
      </c>
      <c r="E502" s="37" t="s">
        <v>78</v>
      </c>
      <c r="F502" s="36">
        <v>0</v>
      </c>
      <c r="G502" s="23">
        <v>0</v>
      </c>
    </row>
    <row r="503" spans="3:6" ht="13.5" thickBot="1">
      <c r="C503" s="6"/>
      <c r="D503" s="7"/>
      <c r="F503" s="79"/>
    </row>
    <row r="504" spans="1:7" ht="13.5" thickBot="1">
      <c r="A504" s="4" t="s">
        <v>5</v>
      </c>
      <c r="B504" s="4"/>
      <c r="C504" s="4"/>
      <c r="D504" s="4"/>
      <c r="E504" s="4"/>
      <c r="F504" s="51"/>
      <c r="G504" s="45"/>
    </row>
    <row r="505" spans="1:7" ht="12.75">
      <c r="A505" s="31" t="s">
        <v>6</v>
      </c>
      <c r="B505" s="25">
        <v>260843</v>
      </c>
      <c r="C505" s="20">
        <f>B505/B497</f>
        <v>0.9964739500164269</v>
      </c>
      <c r="D505" s="39">
        <v>94700</v>
      </c>
      <c r="E505" s="22">
        <f>D505/D498</f>
        <v>0.9945389624028566</v>
      </c>
      <c r="F505" s="35">
        <v>35767</v>
      </c>
      <c r="G505" s="22">
        <f>F505/F499</f>
        <v>0.9984088878963823</v>
      </c>
    </row>
    <row r="506" spans="1:7" ht="12.75">
      <c r="A506" s="30" t="s">
        <v>7</v>
      </c>
      <c r="B506" s="27">
        <v>34883</v>
      </c>
      <c r="C506" s="21">
        <f>B506/B497</f>
        <v>0.13326024006173454</v>
      </c>
      <c r="D506" s="34">
        <v>13429</v>
      </c>
      <c r="E506" s="23">
        <f>D506/D498</f>
        <v>0.1410312959462298</v>
      </c>
      <c r="F506" s="36">
        <v>8694</v>
      </c>
      <c r="G506" s="23">
        <f>F506/F499</f>
        <v>0.24268646717284503</v>
      </c>
    </row>
    <row r="507" spans="1:7" ht="12.75">
      <c r="A507" s="30" t="s">
        <v>8</v>
      </c>
      <c r="B507" s="27">
        <v>3854</v>
      </c>
      <c r="C507" s="21">
        <f>B507/B497</f>
        <v>0.014723073279188283</v>
      </c>
      <c r="D507" s="34">
        <v>1873</v>
      </c>
      <c r="E507" s="23">
        <f>D507/D498</f>
        <v>0.019670237345095567</v>
      </c>
      <c r="F507" s="36">
        <v>1708</v>
      </c>
      <c r="G507" s="23">
        <f>F507/F499</f>
        <v>0.04767753461366681</v>
      </c>
    </row>
    <row r="508" spans="1:7" ht="12.75">
      <c r="A508" s="30" t="s">
        <v>9</v>
      </c>
      <c r="B508" s="27">
        <v>143814</v>
      </c>
      <c r="C508" s="21">
        <f>B508/B497</f>
        <v>0.5493990816225178</v>
      </c>
      <c r="D508" s="34">
        <v>40734</v>
      </c>
      <c r="E508" s="23">
        <f>D508/D498</f>
        <v>0.4277882797731569</v>
      </c>
      <c r="F508" s="36">
        <v>16702</v>
      </c>
      <c r="G508" s="23">
        <f>F508/F499</f>
        <v>0.46622376060741405</v>
      </c>
    </row>
    <row r="509" spans="1:7" ht="12.75">
      <c r="A509" s="30" t="s">
        <v>10</v>
      </c>
      <c r="B509" s="27">
        <v>19375</v>
      </c>
      <c r="C509" s="21">
        <f>B509/B497</f>
        <v>0.07401648800837389</v>
      </c>
      <c r="D509" s="34">
        <v>9120</v>
      </c>
      <c r="E509" s="23">
        <f>D509/D498</f>
        <v>0.09577819785759294</v>
      </c>
      <c r="F509" s="36">
        <v>2989</v>
      </c>
      <c r="G509" s="23">
        <f>F509/F499</f>
        <v>0.08343568557391692</v>
      </c>
    </row>
    <row r="510" spans="1:7" ht="12.75">
      <c r="A510" s="30" t="s">
        <v>99</v>
      </c>
      <c r="B510" s="27">
        <v>23298</v>
      </c>
      <c r="C510" s="21">
        <f>B510/B497</f>
        <v>0.0890031554900178</v>
      </c>
      <c r="D510" s="34">
        <v>13975</v>
      </c>
      <c r="E510" s="23">
        <f>D510/D498</f>
        <v>0.14676538542323042</v>
      </c>
      <c r="F510" s="36">
        <v>4360</v>
      </c>
      <c r="G510" s="23">
        <f>F510/F499</f>
        <v>0.12170611880303707</v>
      </c>
    </row>
    <row r="511" spans="3:6" ht="13.5" thickBot="1">
      <c r="C511" s="6"/>
      <c r="D511" s="7"/>
      <c r="F511" s="79"/>
    </row>
    <row r="512" spans="1:7" ht="13.5" thickBot="1">
      <c r="A512" s="4" t="s">
        <v>11</v>
      </c>
      <c r="B512" s="3"/>
      <c r="C512" s="3"/>
      <c r="D512" s="3"/>
      <c r="E512" s="3"/>
      <c r="F512" s="51"/>
      <c r="G512" s="45"/>
    </row>
    <row r="513" spans="1:7" ht="12.75">
      <c r="A513" s="31" t="s">
        <v>79</v>
      </c>
      <c r="B513" s="19">
        <v>155380</v>
      </c>
      <c r="C513" s="59"/>
      <c r="D513" s="35">
        <v>71937</v>
      </c>
      <c r="E513" s="61"/>
      <c r="F513" s="97">
        <v>20775</v>
      </c>
      <c r="G513" s="66"/>
    </row>
    <row r="514" spans="1:7" ht="12.75">
      <c r="A514" s="30" t="s">
        <v>80</v>
      </c>
      <c r="B514" s="16">
        <v>199884</v>
      </c>
      <c r="C514" s="63"/>
      <c r="D514" s="36">
        <v>89051</v>
      </c>
      <c r="E514" s="70"/>
      <c r="F514" s="98">
        <v>27349</v>
      </c>
      <c r="G514" s="46"/>
    </row>
    <row r="515" spans="1:7" ht="12.75">
      <c r="A515" s="30" t="s">
        <v>81</v>
      </c>
      <c r="B515" s="82"/>
      <c r="C515" s="100">
        <v>0.78</v>
      </c>
      <c r="D515" s="81"/>
      <c r="E515" s="56">
        <v>0.81</v>
      </c>
      <c r="F515" s="81"/>
      <c r="G515" s="99">
        <v>0.76</v>
      </c>
    </row>
    <row r="516" spans="1:7" ht="12.75">
      <c r="A516" s="30" t="s">
        <v>82</v>
      </c>
      <c r="B516" s="16">
        <v>219676</v>
      </c>
      <c r="C516" s="101"/>
      <c r="D516" s="36">
        <v>94014</v>
      </c>
      <c r="E516" s="70"/>
      <c r="F516" s="98">
        <v>28599</v>
      </c>
      <c r="G516" s="46"/>
    </row>
    <row r="517" spans="1:7" ht="12.75">
      <c r="A517" s="30" t="s">
        <v>83</v>
      </c>
      <c r="B517" s="16">
        <v>240962</v>
      </c>
      <c r="C517" s="101"/>
      <c r="D517" s="36">
        <v>99491</v>
      </c>
      <c r="E517" s="70"/>
      <c r="F517" s="98">
        <v>31025</v>
      </c>
      <c r="G517" s="46"/>
    </row>
    <row r="518" spans="1:7" ht="12.75">
      <c r="A518" s="30" t="s">
        <v>84</v>
      </c>
      <c r="B518" s="82"/>
      <c r="C518" s="100">
        <v>0.91</v>
      </c>
      <c r="D518" s="86"/>
      <c r="E518" s="80">
        <v>0.95</v>
      </c>
      <c r="F518" s="81"/>
      <c r="G518" s="99">
        <v>0.92</v>
      </c>
    </row>
    <row r="519" ht="12.75">
      <c r="A519" s="131" t="s">
        <v>90</v>
      </c>
    </row>
    <row r="520" spans="1:7" ht="12.75">
      <c r="A520" s="147" t="s">
        <v>101</v>
      </c>
      <c r="B520" s="147"/>
      <c r="C520" s="147"/>
      <c r="D520" s="147"/>
      <c r="E520" s="147"/>
      <c r="F520" s="148"/>
      <c r="G520" s="148"/>
    </row>
    <row r="521" spans="1:7" ht="12.75">
      <c r="A521" s="149" t="s">
        <v>85</v>
      </c>
      <c r="B521" s="149"/>
      <c r="C521" s="149"/>
      <c r="D521" s="149"/>
      <c r="E521" s="149"/>
      <c r="F521" s="148"/>
      <c r="G521" s="148"/>
    </row>
    <row r="522" spans="1:7" ht="13.5" thickBot="1">
      <c r="A522" s="150" t="s">
        <v>38</v>
      </c>
      <c r="B522" s="150"/>
      <c r="C522" s="150"/>
      <c r="D522" s="150"/>
      <c r="E522" s="150"/>
      <c r="F522" s="151"/>
      <c r="G522" s="151"/>
    </row>
    <row r="523" spans="2:7" ht="12.75">
      <c r="B523" s="152" t="s">
        <v>14</v>
      </c>
      <c r="C523" s="139"/>
      <c r="D523" s="139" t="s">
        <v>15</v>
      </c>
      <c r="E523" s="140"/>
      <c r="F523" s="141" t="s">
        <v>76</v>
      </c>
      <c r="G523" s="142"/>
    </row>
    <row r="524" spans="2:7" ht="12.75">
      <c r="B524" s="71"/>
      <c r="C524" s="40"/>
      <c r="D524" s="41"/>
      <c r="E524" s="71"/>
      <c r="F524" s="145" t="s">
        <v>77</v>
      </c>
      <c r="G524" s="146"/>
    </row>
    <row r="525" spans="2:7" ht="13.5" thickBot="1">
      <c r="B525" s="103" t="s">
        <v>12</v>
      </c>
      <c r="C525" s="8" t="s">
        <v>13</v>
      </c>
      <c r="D525" s="9" t="s">
        <v>12</v>
      </c>
      <c r="E525" s="1" t="s">
        <v>13</v>
      </c>
      <c r="F525" s="42" t="s">
        <v>12</v>
      </c>
      <c r="G525" s="44" t="s">
        <v>13</v>
      </c>
    </row>
    <row r="526" spans="1:7" ht="13.5" thickBot="1">
      <c r="A526" s="4" t="s">
        <v>0</v>
      </c>
      <c r="B526" s="2"/>
      <c r="C526" s="2"/>
      <c r="D526" s="2"/>
      <c r="E526" s="2"/>
      <c r="F526" s="2"/>
      <c r="G526" s="45"/>
    </row>
    <row r="527" spans="1:7" ht="12.75">
      <c r="A527" s="28" t="s">
        <v>98</v>
      </c>
      <c r="B527" s="25">
        <v>100153</v>
      </c>
      <c r="C527" s="15">
        <v>1</v>
      </c>
      <c r="D527" s="89"/>
      <c r="E527" s="90"/>
      <c r="F527" s="60"/>
      <c r="G527" s="61"/>
    </row>
    <row r="528" spans="1:7" ht="12.75">
      <c r="A528" s="29" t="s">
        <v>1</v>
      </c>
      <c r="B528" s="26">
        <v>38465</v>
      </c>
      <c r="C528" s="11">
        <f>B528/B527</f>
        <v>0.384062384551636</v>
      </c>
      <c r="D528" s="26">
        <v>38465</v>
      </c>
      <c r="E528" s="38">
        <f>D528/D528</f>
        <v>1</v>
      </c>
      <c r="F528" s="18">
        <v>3659</v>
      </c>
      <c r="G528" s="23">
        <f>F528/F529</f>
        <v>0.4091468187409147</v>
      </c>
    </row>
    <row r="529" spans="1:7" ht="12.75">
      <c r="A529" s="30" t="s">
        <v>2</v>
      </c>
      <c r="B529" s="27">
        <v>8943</v>
      </c>
      <c r="C529" s="12">
        <f>B529/B527</f>
        <v>0.08929338112687588</v>
      </c>
      <c r="D529" s="18">
        <v>3659</v>
      </c>
      <c r="E529" s="37">
        <f>D529/D528</f>
        <v>0.09512543871051606</v>
      </c>
      <c r="F529" s="27">
        <v>8943</v>
      </c>
      <c r="G529" s="23">
        <f>F529/F529</f>
        <v>1</v>
      </c>
    </row>
    <row r="530" spans="1:7" ht="12.75">
      <c r="A530" s="30" t="s">
        <v>16</v>
      </c>
      <c r="B530" s="27">
        <v>4854</v>
      </c>
      <c r="C530" s="12">
        <f>B530/B527</f>
        <v>0.04846584725370184</v>
      </c>
      <c r="D530" s="143"/>
      <c r="E530" s="144"/>
      <c r="F530" s="98">
        <v>408</v>
      </c>
      <c r="G530" s="23">
        <f>F530/F529</f>
        <v>0.04562227440456223</v>
      </c>
    </row>
    <row r="531" spans="1:7" ht="12.75">
      <c r="A531" s="30" t="s">
        <v>3</v>
      </c>
      <c r="B531" s="27">
        <v>3113</v>
      </c>
      <c r="C531" s="12">
        <f>B531/B527</f>
        <v>0.031082443860892834</v>
      </c>
      <c r="D531" s="143"/>
      <c r="E531" s="144"/>
      <c r="F531" s="36">
        <v>972</v>
      </c>
      <c r="G531" s="23">
        <f>F531/F529</f>
        <v>0.10868835961086884</v>
      </c>
    </row>
    <row r="532" spans="1:7" ht="12.75">
      <c r="A532" s="30" t="s">
        <v>4</v>
      </c>
      <c r="B532" s="27">
        <v>49</v>
      </c>
      <c r="C532" s="12">
        <f>B532/B527</f>
        <v>0.0004892514452887083</v>
      </c>
      <c r="D532" s="18">
        <v>10</v>
      </c>
      <c r="E532" s="37" t="s">
        <v>78</v>
      </c>
      <c r="F532" s="36">
        <v>0</v>
      </c>
      <c r="G532" s="23">
        <f>F532/F529</f>
        <v>0</v>
      </c>
    </row>
    <row r="533" spans="3:6" ht="13.5" thickBot="1">
      <c r="C533" s="6"/>
      <c r="D533" s="7"/>
      <c r="F533" s="79"/>
    </row>
    <row r="534" spans="1:7" ht="13.5" thickBot="1">
      <c r="A534" s="4" t="s">
        <v>5</v>
      </c>
      <c r="B534" s="4"/>
      <c r="C534" s="4"/>
      <c r="D534" s="4"/>
      <c r="E534" s="4"/>
      <c r="F534" s="51"/>
      <c r="G534" s="45"/>
    </row>
    <row r="535" spans="1:7" ht="12.75">
      <c r="A535" s="31" t="s">
        <v>6</v>
      </c>
      <c r="B535" s="25">
        <v>91251</v>
      </c>
      <c r="C535" s="110">
        <f>B535/B527</f>
        <v>0.9111159925314269</v>
      </c>
      <c r="D535" s="39">
        <v>29170</v>
      </c>
      <c r="E535" s="22">
        <f>D535/D528</f>
        <v>0.7583517483426492</v>
      </c>
      <c r="F535" s="35">
        <v>8325</v>
      </c>
      <c r="G535" s="22">
        <f>F535/F529</f>
        <v>0.9308956725930896</v>
      </c>
    </row>
    <row r="536" spans="1:7" ht="12.75">
      <c r="A536" s="30" t="s">
        <v>7</v>
      </c>
      <c r="B536" s="27">
        <v>2296</v>
      </c>
      <c r="C536" s="21">
        <f>B536/B527</f>
        <v>0.022924924864956616</v>
      </c>
      <c r="D536" s="34">
        <v>1107</v>
      </c>
      <c r="E536" s="23">
        <f>D536/D528</f>
        <v>0.02877940985311322</v>
      </c>
      <c r="F536" s="36">
        <v>1619</v>
      </c>
      <c r="G536" s="23">
        <f>F536/F529</f>
        <v>0.18103544671810354</v>
      </c>
    </row>
    <row r="537" spans="1:7" ht="12.75">
      <c r="A537" s="30" t="s">
        <v>8</v>
      </c>
      <c r="B537" s="27">
        <v>52963</v>
      </c>
      <c r="C537" s="21">
        <f>B537/B527</f>
        <v>0.5288209040168542</v>
      </c>
      <c r="D537" s="34">
        <v>19886</v>
      </c>
      <c r="E537" s="23">
        <f>D537/D528</f>
        <v>0.5169894709476147</v>
      </c>
      <c r="F537" s="36">
        <v>5818</v>
      </c>
      <c r="G537" s="23">
        <f>F537/F529</f>
        <v>0.6505646874650565</v>
      </c>
    </row>
    <row r="538" spans="1:7" ht="12.75">
      <c r="A538" s="30" t="s">
        <v>9</v>
      </c>
      <c r="B538" s="27">
        <v>64411</v>
      </c>
      <c r="C538" s="21">
        <f>B538/B527</f>
        <v>0.6431260171936937</v>
      </c>
      <c r="D538" s="34">
        <v>14491</v>
      </c>
      <c r="E538" s="23">
        <f>D538/D528</f>
        <v>0.37673209411152997</v>
      </c>
      <c r="F538" s="36">
        <v>5583</v>
      </c>
      <c r="G538" s="23">
        <f>F538/F529</f>
        <v>0.6242871519624287</v>
      </c>
    </row>
    <row r="539" spans="1:7" ht="12.75">
      <c r="A539" s="30" t="s">
        <v>10</v>
      </c>
      <c r="B539" s="27">
        <v>5705</v>
      </c>
      <c r="C539" s="21">
        <f>B539/B527</f>
        <v>0.05696284684432818</v>
      </c>
      <c r="D539" s="34">
        <v>2037</v>
      </c>
      <c r="E539" s="23">
        <f>D539/D528</f>
        <v>0.052957233848953594</v>
      </c>
      <c r="F539" s="36">
        <v>616</v>
      </c>
      <c r="G539" s="23">
        <f>F539/F529</f>
        <v>0.06888068880688807</v>
      </c>
    </row>
    <row r="540" spans="1:7" ht="12.75">
      <c r="A540" s="30" t="s">
        <v>99</v>
      </c>
      <c r="B540" s="27">
        <v>49207</v>
      </c>
      <c r="C540" s="21">
        <f>B540/B527</f>
        <v>0.4913182830269687</v>
      </c>
      <c r="D540" s="34">
        <v>18833</v>
      </c>
      <c r="E540" s="23">
        <f>D540/D528</f>
        <v>0.4896139347458729</v>
      </c>
      <c r="F540" s="36">
        <v>5391</v>
      </c>
      <c r="G540" s="23">
        <f>F540/F529</f>
        <v>0.6028178463602818</v>
      </c>
    </row>
    <row r="541" spans="3:6" ht="13.5" thickBot="1">
      <c r="C541" s="6"/>
      <c r="D541" s="7"/>
      <c r="F541" s="79"/>
    </row>
    <row r="542" spans="1:7" ht="13.5" thickBot="1">
      <c r="A542" s="4" t="s">
        <v>11</v>
      </c>
      <c r="B542" s="3"/>
      <c r="C542" s="3"/>
      <c r="D542" s="3"/>
      <c r="E542" s="3"/>
      <c r="F542" s="51"/>
      <c r="G542" s="45"/>
    </row>
    <row r="543" spans="1:7" ht="12.75">
      <c r="A543" s="31" t="s">
        <v>79</v>
      </c>
      <c r="B543" s="19">
        <v>43802</v>
      </c>
      <c r="C543" s="59"/>
      <c r="D543" s="35">
        <v>13811</v>
      </c>
      <c r="E543" s="61"/>
      <c r="F543" s="97">
        <v>3663</v>
      </c>
      <c r="G543" s="66"/>
    </row>
    <row r="544" spans="1:7" ht="12.75">
      <c r="A544" s="30" t="s">
        <v>80</v>
      </c>
      <c r="B544" s="16">
        <v>65627</v>
      </c>
      <c r="C544" s="63"/>
      <c r="D544" s="36">
        <v>19731</v>
      </c>
      <c r="E544" s="70"/>
      <c r="F544" s="98">
        <v>5568</v>
      </c>
      <c r="G544" s="46"/>
    </row>
    <row r="545" spans="1:7" ht="12.75">
      <c r="A545" s="30" t="s">
        <v>81</v>
      </c>
      <c r="B545" s="82"/>
      <c r="C545" s="100">
        <v>0.67</v>
      </c>
      <c r="D545" s="81"/>
      <c r="E545" s="56">
        <v>0.7</v>
      </c>
      <c r="F545" s="81"/>
      <c r="G545" s="99">
        <v>0.66</v>
      </c>
    </row>
    <row r="546" spans="1:7" ht="12.75">
      <c r="A546" s="30" t="s">
        <v>82</v>
      </c>
      <c r="B546" s="16">
        <v>20772</v>
      </c>
      <c r="C546" s="101"/>
      <c r="D546" s="36">
        <v>5996</v>
      </c>
      <c r="E546" s="70"/>
      <c r="F546" s="98">
        <v>1708</v>
      </c>
      <c r="G546" s="46"/>
    </row>
    <row r="547" spans="1:7" ht="12.75">
      <c r="A547" s="30" t="s">
        <v>83</v>
      </c>
      <c r="B547" s="16">
        <v>24917</v>
      </c>
      <c r="C547" s="101"/>
      <c r="D547" s="36">
        <v>6899</v>
      </c>
      <c r="E547" s="70"/>
      <c r="F547" s="98">
        <v>2006</v>
      </c>
      <c r="G547" s="46"/>
    </row>
    <row r="548" spans="1:7" ht="12.75">
      <c r="A548" s="30" t="s">
        <v>84</v>
      </c>
      <c r="B548" s="82"/>
      <c r="C548" s="100">
        <v>0.83</v>
      </c>
      <c r="D548" s="86"/>
      <c r="E548" s="80">
        <v>0.87</v>
      </c>
      <c r="F548" s="81"/>
      <c r="G548" s="99">
        <v>0.85</v>
      </c>
    </row>
    <row r="549" ht="12.75">
      <c r="A549" s="131" t="s">
        <v>90</v>
      </c>
    </row>
    <row r="550" spans="1:7" ht="12.75">
      <c r="A550" s="147" t="s">
        <v>22</v>
      </c>
      <c r="B550" s="147"/>
      <c r="C550" s="147"/>
      <c r="D550" s="147"/>
      <c r="E550" s="147"/>
      <c r="F550" s="148"/>
      <c r="G550" s="148"/>
    </row>
    <row r="551" spans="1:7" ht="12.75">
      <c r="A551" s="149" t="s">
        <v>85</v>
      </c>
      <c r="B551" s="149"/>
      <c r="C551" s="149"/>
      <c r="D551" s="149"/>
      <c r="E551" s="149"/>
      <c r="F551" s="148"/>
      <c r="G551" s="148"/>
    </row>
    <row r="552" spans="1:7" ht="13.5" thickBot="1">
      <c r="A552" s="150" t="s">
        <v>39</v>
      </c>
      <c r="B552" s="150"/>
      <c r="C552" s="150"/>
      <c r="D552" s="150"/>
      <c r="E552" s="150"/>
      <c r="F552" s="151"/>
      <c r="G552" s="151"/>
    </row>
    <row r="553" spans="2:7" ht="12.75">
      <c r="B553" s="152" t="s">
        <v>14</v>
      </c>
      <c r="C553" s="139"/>
      <c r="D553" s="139" t="s">
        <v>15</v>
      </c>
      <c r="E553" s="140"/>
      <c r="F553" s="141" t="s">
        <v>76</v>
      </c>
      <c r="G553" s="142"/>
    </row>
    <row r="554" spans="2:7" ht="12.75">
      <c r="B554" s="71"/>
      <c r="C554" s="40"/>
      <c r="D554" s="41"/>
      <c r="E554" s="71"/>
      <c r="F554" s="145" t="s">
        <v>77</v>
      </c>
      <c r="G554" s="146"/>
    </row>
    <row r="555" spans="2:7" ht="13.5" thickBot="1">
      <c r="B555" s="103" t="s">
        <v>12</v>
      </c>
      <c r="C555" s="8" t="s">
        <v>13</v>
      </c>
      <c r="D555" s="9" t="s">
        <v>12</v>
      </c>
      <c r="E555" s="1" t="s">
        <v>13</v>
      </c>
      <c r="F555" s="42" t="s">
        <v>12</v>
      </c>
      <c r="G555" s="44" t="s">
        <v>13</v>
      </c>
    </row>
    <row r="556" spans="1:7" ht="13.5" thickBot="1">
      <c r="A556" s="4" t="s">
        <v>0</v>
      </c>
      <c r="B556" s="2"/>
      <c r="C556" s="2"/>
      <c r="D556" s="2"/>
      <c r="E556" s="2"/>
      <c r="F556" s="2"/>
      <c r="G556" s="45"/>
    </row>
    <row r="557" spans="1:7" ht="12.75">
      <c r="A557" s="28" t="s">
        <v>98</v>
      </c>
      <c r="B557" s="25">
        <v>3769665</v>
      </c>
      <c r="C557" s="15">
        <v>1</v>
      </c>
      <c r="D557" s="102"/>
      <c r="E557" s="59"/>
      <c r="F557" s="60"/>
      <c r="G557" s="61"/>
    </row>
    <row r="558" spans="1:7" ht="12.75">
      <c r="A558" s="29" t="s">
        <v>1</v>
      </c>
      <c r="B558" s="26">
        <v>1234597</v>
      </c>
      <c r="C558" s="11">
        <f>B558/B557</f>
        <v>0.3275084125512479</v>
      </c>
      <c r="D558" s="26">
        <v>1234597</v>
      </c>
      <c r="E558" s="38">
        <f>D558/D558</f>
        <v>1</v>
      </c>
      <c r="F558" s="36">
        <v>136042</v>
      </c>
      <c r="G558" s="23">
        <f>F558/F559</f>
        <v>0.36319416078660655</v>
      </c>
    </row>
    <row r="559" spans="1:7" ht="12.75">
      <c r="A559" s="30" t="s">
        <v>2</v>
      </c>
      <c r="B559" s="27">
        <v>374571</v>
      </c>
      <c r="C559" s="12">
        <f>B559/B557</f>
        <v>0.09936453239213563</v>
      </c>
      <c r="D559" s="18">
        <v>136042</v>
      </c>
      <c r="E559" s="37">
        <f>D559/D558</f>
        <v>0.11019142278816488</v>
      </c>
      <c r="F559" s="27">
        <v>374571</v>
      </c>
      <c r="G559" s="23">
        <f>F559/F559</f>
        <v>1</v>
      </c>
    </row>
    <row r="560" spans="1:7" ht="12.75">
      <c r="A560" s="30" t="s">
        <v>16</v>
      </c>
      <c r="B560" s="27">
        <v>251212</v>
      </c>
      <c r="C560" s="12">
        <f>B560/B557</f>
        <v>0.06664040438606614</v>
      </c>
      <c r="D560" s="143"/>
      <c r="E560" s="144"/>
      <c r="F560" s="98">
        <v>23620</v>
      </c>
      <c r="G560" s="23">
        <f>F560/F559</f>
        <v>0.06305880594066278</v>
      </c>
    </row>
    <row r="561" spans="1:7" ht="12.75">
      <c r="A561" s="30" t="s">
        <v>3</v>
      </c>
      <c r="B561" s="27">
        <v>120495</v>
      </c>
      <c r="C561" s="12">
        <f>B561/B557</f>
        <v>0.031964378797585465</v>
      </c>
      <c r="D561" s="143"/>
      <c r="E561" s="144"/>
      <c r="F561" s="36">
        <v>65416</v>
      </c>
      <c r="G561" s="23">
        <f>F561/F559</f>
        <v>0.17464245763820477</v>
      </c>
    </row>
    <row r="562" spans="1:7" ht="12.75">
      <c r="A562" s="30" t="s">
        <v>4</v>
      </c>
      <c r="B562" s="27">
        <v>43627</v>
      </c>
      <c r="C562" s="12">
        <f>B562/B557</f>
        <v>0.0115731769268622</v>
      </c>
      <c r="D562" s="18">
        <v>938</v>
      </c>
      <c r="E562" s="37">
        <f>D562/D558</f>
        <v>0.0007597620924074819</v>
      </c>
      <c r="F562" s="36">
        <v>115</v>
      </c>
      <c r="G562" s="23" t="s">
        <v>78</v>
      </c>
    </row>
    <row r="563" spans="3:6" ht="13.5" thickBot="1">
      <c r="C563" s="6"/>
      <c r="D563" s="7"/>
      <c r="F563" s="79"/>
    </row>
    <row r="564" spans="1:7" ht="13.5" thickBot="1">
      <c r="A564" s="4" t="s">
        <v>5</v>
      </c>
      <c r="B564" s="4"/>
      <c r="C564" s="4"/>
      <c r="D564" s="4"/>
      <c r="E564" s="4"/>
      <c r="F564" s="51"/>
      <c r="G564" s="45"/>
    </row>
    <row r="565" spans="1:7" ht="12.75">
      <c r="A565" s="31" t="s">
        <v>6</v>
      </c>
      <c r="B565" s="25">
        <v>3707090</v>
      </c>
      <c r="C565" s="20">
        <f>B565/B557</f>
        <v>0.9834003817315332</v>
      </c>
      <c r="D565" s="39">
        <v>1218608</v>
      </c>
      <c r="E565" s="22">
        <f>D565/D558</f>
        <v>0.9870492152499966</v>
      </c>
      <c r="F565" s="35">
        <v>372330</v>
      </c>
      <c r="G565" s="22">
        <f>F565/F559</f>
        <v>0.9940171556260362</v>
      </c>
    </row>
    <row r="566" spans="1:7" ht="12.75">
      <c r="A566" s="30" t="s">
        <v>7</v>
      </c>
      <c r="B566" s="27">
        <v>605934</v>
      </c>
      <c r="C566" s="21">
        <f>B566/B557</f>
        <v>0.16073948215557615</v>
      </c>
      <c r="D566" s="34">
        <v>284685</v>
      </c>
      <c r="E566" s="23">
        <f>D566/D558</f>
        <v>0.23058941500748828</v>
      </c>
      <c r="F566" s="36">
        <v>73784</v>
      </c>
      <c r="G566" s="23">
        <f>F566/F559</f>
        <v>0.19698268152099335</v>
      </c>
    </row>
    <row r="567" spans="1:7" ht="12.75">
      <c r="A567" s="30" t="s">
        <v>8</v>
      </c>
      <c r="B567" s="27">
        <v>1747041</v>
      </c>
      <c r="C567" s="21">
        <f>B567/B557</f>
        <v>0.46344728245082784</v>
      </c>
      <c r="D567" s="34">
        <v>607375</v>
      </c>
      <c r="E567" s="23">
        <f>D567/D558</f>
        <v>0.4919621544520196</v>
      </c>
      <c r="F567" s="36">
        <v>184898</v>
      </c>
      <c r="G567" s="23">
        <f>F567/F559</f>
        <v>0.49362604152483774</v>
      </c>
    </row>
    <row r="568" spans="1:7" ht="12.75">
      <c r="A568" s="30" t="s">
        <v>9</v>
      </c>
      <c r="B568" s="27">
        <v>1968855</v>
      </c>
      <c r="C568" s="21">
        <f>B568/B557</f>
        <v>0.5222891158763444</v>
      </c>
      <c r="D568" s="34">
        <v>471988</v>
      </c>
      <c r="E568" s="23">
        <f>D568/D558</f>
        <v>0.3823012691590859</v>
      </c>
      <c r="F568" s="36">
        <v>184954</v>
      </c>
      <c r="G568" s="23">
        <f>F568/F559</f>
        <v>0.4937755458911662</v>
      </c>
    </row>
    <row r="569" spans="1:7" ht="12.75">
      <c r="A569" s="30" t="s">
        <v>10</v>
      </c>
      <c r="B569" s="27">
        <v>116822</v>
      </c>
      <c r="C569" s="21">
        <f>B569/B557</f>
        <v>0.030990021659749605</v>
      </c>
      <c r="D569" s="34">
        <v>68514</v>
      </c>
      <c r="E569" s="23">
        <f>D569/D558</f>
        <v>0.05549503198209618</v>
      </c>
      <c r="F569" s="36">
        <v>12643</v>
      </c>
      <c r="G569" s="23">
        <f>F569/F559</f>
        <v>0.033753280419466535</v>
      </c>
    </row>
    <row r="570" spans="1:7" ht="12.75">
      <c r="A570" s="30" t="s">
        <v>99</v>
      </c>
      <c r="B570" s="27">
        <v>2433397</v>
      </c>
      <c r="C570" s="21">
        <f>B570/B557</f>
        <v>0.6455207558231302</v>
      </c>
      <c r="D570" s="34">
        <v>891133</v>
      </c>
      <c r="E570" s="23">
        <f>D570/D558</f>
        <v>0.7218007171570966</v>
      </c>
      <c r="F570" s="36">
        <v>279579</v>
      </c>
      <c r="G570" s="23">
        <f>F570/F559</f>
        <v>0.7463978791737748</v>
      </c>
    </row>
    <row r="571" spans="3:6" ht="13.5" thickBot="1">
      <c r="C571" s="6"/>
      <c r="D571" s="7"/>
      <c r="F571" s="79"/>
    </row>
    <row r="572" spans="1:7" ht="13.5" thickBot="1">
      <c r="A572" s="4" t="s">
        <v>11</v>
      </c>
      <c r="B572" s="3"/>
      <c r="C572" s="3"/>
      <c r="D572" s="3"/>
      <c r="E572" s="3"/>
      <c r="F572" s="51"/>
      <c r="G572" s="45"/>
    </row>
    <row r="573" spans="1:7" ht="12.75">
      <c r="A573" s="31" t="s">
        <v>79</v>
      </c>
      <c r="B573" s="105">
        <v>2039819</v>
      </c>
      <c r="C573" s="66"/>
      <c r="D573" s="97">
        <v>763312</v>
      </c>
      <c r="E573" s="66"/>
      <c r="F573" s="97">
        <v>191930</v>
      </c>
      <c r="G573" s="66"/>
    </row>
    <row r="574" spans="1:7" ht="12.75">
      <c r="A574" s="30" t="s">
        <v>80</v>
      </c>
      <c r="B574" s="124">
        <v>3272156</v>
      </c>
      <c r="C574" s="46"/>
      <c r="D574" s="98">
        <v>1215667</v>
      </c>
      <c r="E574" s="46"/>
      <c r="F574" s="98">
        <v>315873</v>
      </c>
      <c r="G574" s="46"/>
    </row>
    <row r="575" spans="1:7" ht="12.75">
      <c r="A575" s="30" t="s">
        <v>81</v>
      </c>
      <c r="B575" s="65"/>
      <c r="C575" s="99">
        <v>0.62</v>
      </c>
      <c r="D575" s="81"/>
      <c r="E575" s="99">
        <v>0.63</v>
      </c>
      <c r="F575" s="81"/>
      <c r="G575" s="99">
        <v>0.61</v>
      </c>
    </row>
    <row r="576" spans="1:7" ht="12.75">
      <c r="A576" s="30" t="s">
        <v>82</v>
      </c>
      <c r="B576" s="106">
        <v>1997107</v>
      </c>
      <c r="C576" s="46"/>
      <c r="D576" s="98">
        <v>739126</v>
      </c>
      <c r="E576" s="46"/>
      <c r="F576" s="98">
        <v>193801</v>
      </c>
      <c r="G576" s="46"/>
    </row>
    <row r="577" spans="1:7" ht="12.75">
      <c r="A577" s="30" t="s">
        <v>83</v>
      </c>
      <c r="B577" s="106">
        <v>2595324</v>
      </c>
      <c r="C577" s="46"/>
      <c r="D577" s="98">
        <v>935091</v>
      </c>
      <c r="E577" s="46"/>
      <c r="F577" s="98">
        <v>248583</v>
      </c>
      <c r="G577" s="46"/>
    </row>
    <row r="578" spans="1:7" ht="12.75">
      <c r="A578" s="30" t="s">
        <v>84</v>
      </c>
      <c r="B578" s="65"/>
      <c r="C578" s="99">
        <v>0.77</v>
      </c>
      <c r="D578" s="81"/>
      <c r="E578" s="99">
        <v>0.79</v>
      </c>
      <c r="F578" s="81"/>
      <c r="G578" s="99">
        <v>0.78</v>
      </c>
    </row>
    <row r="579" ht="12.75">
      <c r="A579" s="131" t="s">
        <v>86</v>
      </c>
    </row>
    <row r="580" spans="1:7" ht="12.75">
      <c r="A580" s="147" t="s">
        <v>101</v>
      </c>
      <c r="B580" s="147"/>
      <c r="C580" s="147"/>
      <c r="D580" s="147"/>
      <c r="E580" s="147"/>
      <c r="F580" s="148"/>
      <c r="G580" s="148"/>
    </row>
    <row r="581" spans="1:7" ht="12.75">
      <c r="A581" s="149" t="s">
        <v>85</v>
      </c>
      <c r="B581" s="149"/>
      <c r="C581" s="149"/>
      <c r="D581" s="149"/>
      <c r="E581" s="149"/>
      <c r="F581" s="148"/>
      <c r="G581" s="148"/>
    </row>
    <row r="582" spans="1:7" ht="20.25" customHeight="1" thickBot="1">
      <c r="A582" s="150" t="s">
        <v>17</v>
      </c>
      <c r="B582" s="150"/>
      <c r="C582" s="150"/>
      <c r="D582" s="150"/>
      <c r="E582" s="150"/>
      <c r="F582" s="151"/>
      <c r="G582" s="151"/>
    </row>
    <row r="583" spans="2:7" ht="12.75">
      <c r="B583" s="152" t="s">
        <v>14</v>
      </c>
      <c r="C583" s="139"/>
      <c r="D583" s="139" t="s">
        <v>15</v>
      </c>
      <c r="E583" s="140"/>
      <c r="F583" s="141" t="s">
        <v>76</v>
      </c>
      <c r="G583" s="142"/>
    </row>
    <row r="584" spans="2:7" ht="12.75">
      <c r="B584" s="71"/>
      <c r="C584" s="40"/>
      <c r="D584" s="41"/>
      <c r="E584" s="71"/>
      <c r="F584" s="145" t="s">
        <v>77</v>
      </c>
      <c r="G584" s="146"/>
    </row>
    <row r="585" spans="2:7" ht="13.5" thickBot="1">
      <c r="B585" s="103" t="s">
        <v>12</v>
      </c>
      <c r="C585" s="8" t="s">
        <v>13</v>
      </c>
      <c r="D585" s="9" t="s">
        <v>12</v>
      </c>
      <c r="E585" s="1" t="s">
        <v>13</v>
      </c>
      <c r="F585" s="42" t="s">
        <v>12</v>
      </c>
      <c r="G585" s="44" t="s">
        <v>13</v>
      </c>
    </row>
    <row r="586" spans="1:7" ht="13.5" thickBot="1">
      <c r="A586" s="4" t="s">
        <v>0</v>
      </c>
      <c r="B586" s="2"/>
      <c r="C586" s="2"/>
      <c r="D586" s="2"/>
      <c r="E586" s="2"/>
      <c r="F586" s="2"/>
      <c r="G586" s="45"/>
    </row>
    <row r="587" spans="1:7" ht="12.75">
      <c r="A587" s="28" t="s">
        <v>98</v>
      </c>
      <c r="B587" s="25">
        <v>327231</v>
      </c>
      <c r="C587" s="15">
        <v>1</v>
      </c>
      <c r="D587" s="85"/>
      <c r="E587" s="59"/>
      <c r="F587" s="60"/>
      <c r="G587" s="61"/>
    </row>
    <row r="588" spans="1:7" ht="12.75">
      <c r="A588" s="29" t="s">
        <v>1</v>
      </c>
      <c r="B588" s="26">
        <v>71115</v>
      </c>
      <c r="C588" s="11">
        <f>B588/B587</f>
        <v>0.21732354208494917</v>
      </c>
      <c r="D588" s="26">
        <v>71115</v>
      </c>
      <c r="E588" s="13">
        <f>D588/D588</f>
        <v>1</v>
      </c>
      <c r="F588" s="18">
        <v>7175</v>
      </c>
      <c r="G588" s="23">
        <f>F588/F589</f>
        <v>0.2939971317353001</v>
      </c>
    </row>
    <row r="589" spans="1:7" ht="12.75">
      <c r="A589" s="30" t="s">
        <v>2</v>
      </c>
      <c r="B589" s="27">
        <v>24405</v>
      </c>
      <c r="C589" s="12">
        <f>B589/B587</f>
        <v>0.07458034232698002</v>
      </c>
      <c r="D589" s="18">
        <v>7175</v>
      </c>
      <c r="E589" s="14">
        <f>D589/D588</f>
        <v>0.10089291991844196</v>
      </c>
      <c r="F589" s="27">
        <v>24405</v>
      </c>
      <c r="G589" s="23">
        <f>F589/F589</f>
        <v>1</v>
      </c>
    </row>
    <row r="590" spans="1:7" ht="12.75">
      <c r="A590" s="30" t="s">
        <v>16</v>
      </c>
      <c r="B590" s="27">
        <v>19471</v>
      </c>
      <c r="C590" s="12">
        <f>B590/B587</f>
        <v>0.05950230876658996</v>
      </c>
      <c r="D590" s="143"/>
      <c r="E590" s="144"/>
      <c r="F590" s="98">
        <v>2161</v>
      </c>
      <c r="G590" s="23">
        <f>F590/F589</f>
        <v>0.08854742880557263</v>
      </c>
    </row>
    <row r="591" spans="1:7" ht="12.75">
      <c r="A591" s="30" t="s">
        <v>3</v>
      </c>
      <c r="B591" s="27">
        <v>5829</v>
      </c>
      <c r="C591" s="12">
        <f>B591/B587</f>
        <v>0.017813104504157615</v>
      </c>
      <c r="D591" s="143"/>
      <c r="E591" s="144"/>
      <c r="F591" s="36">
        <v>2198</v>
      </c>
      <c r="G591" s="23">
        <f>F591/F589</f>
        <v>0.09006351157549683</v>
      </c>
    </row>
    <row r="592" spans="1:7" ht="12.75">
      <c r="A592" s="30" t="s">
        <v>4</v>
      </c>
      <c r="B592" s="27">
        <v>91</v>
      </c>
      <c r="C592" s="12">
        <f>B592/B587</f>
        <v>0.0002780910121596059</v>
      </c>
      <c r="D592" s="18">
        <v>12</v>
      </c>
      <c r="E592" s="14">
        <f>D592/D588</f>
        <v>0.00016874077198903185</v>
      </c>
      <c r="F592" s="36">
        <v>4</v>
      </c>
      <c r="G592" s="23">
        <f>F592/F589</f>
        <v>0.00016390083999180495</v>
      </c>
    </row>
    <row r="593" spans="3:6" ht="13.5" thickBot="1">
      <c r="C593" s="6"/>
      <c r="D593" s="7"/>
      <c r="F593" s="79"/>
    </row>
    <row r="594" spans="1:7" ht="13.5" thickBot="1">
      <c r="A594" s="4" t="s">
        <v>5</v>
      </c>
      <c r="B594" s="4"/>
      <c r="C594" s="4"/>
      <c r="D594" s="4"/>
      <c r="E594" s="4"/>
      <c r="F594" s="51"/>
      <c r="G594" s="45"/>
    </row>
    <row r="595" spans="1:7" ht="12.75">
      <c r="A595" s="31" t="s">
        <v>6</v>
      </c>
      <c r="B595" s="32">
        <v>323461</v>
      </c>
      <c r="C595" s="20">
        <f>B595/B587</f>
        <v>0.988479086639102</v>
      </c>
      <c r="D595" s="33">
        <v>67343</v>
      </c>
      <c r="E595" s="22">
        <f>D595/D588</f>
        <v>0.9469591506714476</v>
      </c>
      <c r="F595" s="35">
        <v>24034</v>
      </c>
      <c r="G595" s="22">
        <f>F595/F589</f>
        <v>0.9847981970907601</v>
      </c>
    </row>
    <row r="596" spans="1:7" ht="12.75">
      <c r="A596" s="30" t="s">
        <v>7</v>
      </c>
      <c r="B596" s="27">
        <v>3099</v>
      </c>
      <c r="C596" s="21">
        <f>B596/B587</f>
        <v>0.009470374139369436</v>
      </c>
      <c r="D596" s="34">
        <v>460</v>
      </c>
      <c r="E596" s="23">
        <f>D596/D588</f>
        <v>0.006468396259579554</v>
      </c>
      <c r="F596" s="36">
        <v>224</v>
      </c>
      <c r="G596" s="23">
        <f>F596/F589</f>
        <v>0.009178447039541078</v>
      </c>
    </row>
    <row r="597" spans="1:7" ht="12.75">
      <c r="A597" s="30" t="s">
        <v>8</v>
      </c>
      <c r="B597" s="27">
        <v>105190</v>
      </c>
      <c r="C597" s="21">
        <f>B597/B587</f>
        <v>0.321454874385373</v>
      </c>
      <c r="D597" s="34">
        <v>25515</v>
      </c>
      <c r="E597" s="23">
        <f>D597/D588</f>
        <v>0.35878506644167896</v>
      </c>
      <c r="F597" s="36">
        <v>11299</v>
      </c>
      <c r="G597" s="23">
        <f>F597/F589</f>
        <v>0.462978897766851</v>
      </c>
    </row>
    <row r="598" spans="1:7" ht="12.75">
      <c r="A598" s="30" t="s">
        <v>9</v>
      </c>
      <c r="B598" s="27">
        <v>154474</v>
      </c>
      <c r="C598" s="21">
        <f>B598/B587</f>
        <v>0.4720640770587139</v>
      </c>
      <c r="D598" s="34">
        <v>39237</v>
      </c>
      <c r="E598" s="23">
        <f>D598/D588</f>
        <v>0.5517401392111368</v>
      </c>
      <c r="F598" s="36">
        <v>13499</v>
      </c>
      <c r="G598" s="23">
        <f>F598/F589</f>
        <v>0.5531243597623438</v>
      </c>
    </row>
    <row r="599" spans="1:7" ht="12.75">
      <c r="A599" s="30" t="s">
        <v>10</v>
      </c>
      <c r="B599" s="27">
        <v>5133</v>
      </c>
      <c r="C599" s="21">
        <f>B599/B587</f>
        <v>0.015686166652914914</v>
      </c>
      <c r="D599" s="34">
        <v>1127</v>
      </c>
      <c r="E599" s="23">
        <f>D599/D588</f>
        <v>0.015847570835969906</v>
      </c>
      <c r="F599" s="36">
        <v>450</v>
      </c>
      <c r="G599" s="23">
        <f>F599/F589</f>
        <v>0.01843884449907806</v>
      </c>
    </row>
    <row r="600" spans="1:7" ht="12.75">
      <c r="A600" s="30" t="s">
        <v>99</v>
      </c>
      <c r="B600" s="27">
        <v>88025</v>
      </c>
      <c r="C600" s="21">
        <f>B600/B587</f>
        <v>0.2689995752236188</v>
      </c>
      <c r="D600" s="34">
        <v>23161</v>
      </c>
      <c r="E600" s="23">
        <f>D600/D588</f>
        <v>0.32568375166983055</v>
      </c>
      <c r="F600" s="36">
        <v>10751</v>
      </c>
      <c r="G600" s="23">
        <f>F600/F589</f>
        <v>0.4405244826879738</v>
      </c>
    </row>
    <row r="601" spans="3:6" ht="13.5" thickBot="1">
      <c r="C601" s="6"/>
      <c r="D601" s="7"/>
      <c r="F601" s="79"/>
    </row>
    <row r="602" spans="1:7" ht="13.5" thickBot="1">
      <c r="A602" s="4" t="s">
        <v>11</v>
      </c>
      <c r="B602" s="3"/>
      <c r="C602" s="3"/>
      <c r="D602" s="3"/>
      <c r="E602" s="3"/>
      <c r="F602" s="51"/>
      <c r="G602" s="45"/>
    </row>
    <row r="603" spans="1:7" ht="12.75">
      <c r="A603" s="31" t="s">
        <v>79</v>
      </c>
      <c r="B603" s="105">
        <v>177445</v>
      </c>
      <c r="C603" s="66"/>
      <c r="D603" s="97">
        <v>71935</v>
      </c>
      <c r="E603" s="66"/>
      <c r="F603" s="97">
        <v>14350</v>
      </c>
      <c r="G603" s="66"/>
    </row>
    <row r="604" spans="1:7" ht="12.75">
      <c r="A604" s="30" t="s">
        <v>80</v>
      </c>
      <c r="B604" s="106">
        <v>278769</v>
      </c>
      <c r="C604" s="46"/>
      <c r="D604" s="98">
        <v>112134</v>
      </c>
      <c r="E604" s="46"/>
      <c r="F604" s="98">
        <v>23224</v>
      </c>
      <c r="G604" s="46"/>
    </row>
    <row r="605" spans="1:7" ht="12.75">
      <c r="A605" s="30" t="s">
        <v>81</v>
      </c>
      <c r="B605" s="65"/>
      <c r="C605" s="99">
        <v>0.64</v>
      </c>
      <c r="D605" s="81"/>
      <c r="E605" s="99">
        <v>0.64</v>
      </c>
      <c r="F605" s="81"/>
      <c r="G605" s="99">
        <v>0.62</v>
      </c>
    </row>
    <row r="606" spans="1:7" ht="12.75">
      <c r="A606" s="30" t="s">
        <v>82</v>
      </c>
      <c r="B606" s="106">
        <v>205594</v>
      </c>
      <c r="C606" s="46"/>
      <c r="D606" s="98">
        <v>80251</v>
      </c>
      <c r="E606" s="46"/>
      <c r="F606" s="98">
        <v>18136</v>
      </c>
      <c r="G606" s="46"/>
    </row>
    <row r="607" spans="1:7" ht="12.75">
      <c r="A607" s="30" t="s">
        <v>83</v>
      </c>
      <c r="B607" s="106">
        <v>258961</v>
      </c>
      <c r="C607" s="46"/>
      <c r="D607" s="98">
        <v>98809</v>
      </c>
      <c r="E607" s="46"/>
      <c r="F607" s="98">
        <v>23207</v>
      </c>
      <c r="G607" s="46"/>
    </row>
    <row r="608" spans="1:7" ht="12.75">
      <c r="A608" s="30" t="s">
        <v>84</v>
      </c>
      <c r="B608" s="65"/>
      <c r="C608" s="99">
        <v>0.79</v>
      </c>
      <c r="D608" s="81"/>
      <c r="E608" s="99">
        <v>0.81</v>
      </c>
      <c r="F608" s="81"/>
      <c r="G608" s="99">
        <v>0.78</v>
      </c>
    </row>
    <row r="609" ht="12.75">
      <c r="A609" s="131" t="s">
        <v>93</v>
      </c>
    </row>
    <row r="610" spans="1:7" ht="12.75">
      <c r="A610" s="147" t="s">
        <v>101</v>
      </c>
      <c r="B610" s="147"/>
      <c r="C610" s="147"/>
      <c r="D610" s="147"/>
      <c r="E610" s="147"/>
      <c r="F610" s="148"/>
      <c r="G610" s="148"/>
    </row>
    <row r="611" spans="1:7" ht="12.75">
      <c r="A611" s="149" t="s">
        <v>85</v>
      </c>
      <c r="B611" s="149"/>
      <c r="C611" s="149"/>
      <c r="D611" s="149"/>
      <c r="E611" s="149"/>
      <c r="F611" s="148"/>
      <c r="G611" s="148"/>
    </row>
    <row r="612" spans="1:7" ht="13.5" thickBot="1">
      <c r="A612" s="150" t="s">
        <v>40</v>
      </c>
      <c r="B612" s="150"/>
      <c r="C612" s="150"/>
      <c r="D612" s="150"/>
      <c r="E612" s="150"/>
      <c r="F612" s="151"/>
      <c r="G612" s="151"/>
    </row>
    <row r="613" spans="2:7" ht="12.75">
      <c r="B613" s="152" t="s">
        <v>14</v>
      </c>
      <c r="C613" s="139"/>
      <c r="D613" s="139" t="s">
        <v>15</v>
      </c>
      <c r="E613" s="140"/>
      <c r="F613" s="141" t="s">
        <v>76</v>
      </c>
      <c r="G613" s="142"/>
    </row>
    <row r="614" spans="2:7" ht="12.75">
      <c r="B614" s="71"/>
      <c r="C614" s="40"/>
      <c r="D614" s="41"/>
      <c r="E614" s="71"/>
      <c r="F614" s="145" t="s">
        <v>77</v>
      </c>
      <c r="G614" s="146"/>
    </row>
    <row r="615" spans="2:7" ht="13.5" thickBot="1">
      <c r="B615" s="103" t="s">
        <v>12</v>
      </c>
      <c r="C615" s="8" t="s">
        <v>13</v>
      </c>
      <c r="D615" s="9" t="s">
        <v>12</v>
      </c>
      <c r="E615" s="1" t="s">
        <v>13</v>
      </c>
      <c r="F615" s="42" t="s">
        <v>12</v>
      </c>
      <c r="G615" s="44" t="s">
        <v>13</v>
      </c>
    </row>
    <row r="616" spans="1:7" ht="13.5" thickBot="1">
      <c r="A616" s="4" t="s">
        <v>0</v>
      </c>
      <c r="B616" s="2"/>
      <c r="C616" s="2"/>
      <c r="D616" s="2"/>
      <c r="E616" s="2"/>
      <c r="F616" s="2"/>
      <c r="G616" s="45"/>
    </row>
    <row r="617" spans="1:7" ht="12.75">
      <c r="A617" s="28" t="s">
        <v>98</v>
      </c>
      <c r="B617" s="25">
        <v>763516</v>
      </c>
      <c r="C617" s="15">
        <v>1</v>
      </c>
      <c r="D617" s="85"/>
      <c r="E617" s="59"/>
      <c r="F617" s="60"/>
      <c r="G617" s="61"/>
    </row>
    <row r="618" spans="1:7" ht="12.75">
      <c r="A618" s="29" t="s">
        <v>1</v>
      </c>
      <c r="B618" s="26">
        <v>236048</v>
      </c>
      <c r="C618" s="11">
        <f>B618/B617</f>
        <v>0.3091592055700208</v>
      </c>
      <c r="D618" s="26">
        <v>236048</v>
      </c>
      <c r="E618" s="13">
        <f>D618/D618</f>
        <v>1</v>
      </c>
      <c r="F618" s="36">
        <v>20935</v>
      </c>
      <c r="G618" s="23">
        <f>F618/F619</f>
        <v>0.276409775676996</v>
      </c>
    </row>
    <row r="619" spans="1:7" ht="12.75">
      <c r="A619" s="30" t="s">
        <v>2</v>
      </c>
      <c r="B619" s="27">
        <v>75739</v>
      </c>
      <c r="C619" s="12">
        <f>B619/B617</f>
        <v>0.09919765925010085</v>
      </c>
      <c r="D619" s="18">
        <v>20935</v>
      </c>
      <c r="E619" s="14">
        <f>D619/D618</f>
        <v>0.08868958855825934</v>
      </c>
      <c r="F619" s="27">
        <v>75739</v>
      </c>
      <c r="G619" s="23">
        <f>F619/F619</f>
        <v>1</v>
      </c>
    </row>
    <row r="620" spans="1:7" ht="12.75">
      <c r="A620" s="30" t="s">
        <v>16</v>
      </c>
      <c r="B620" s="27">
        <v>141</v>
      </c>
      <c r="C620" s="12">
        <f>B620/B617</f>
        <v>0.00018467196496209641</v>
      </c>
      <c r="D620" s="143"/>
      <c r="E620" s="144"/>
      <c r="F620" s="98">
        <v>24</v>
      </c>
      <c r="G620" s="23" t="s">
        <v>78</v>
      </c>
    </row>
    <row r="621" spans="1:7" ht="12.75">
      <c r="A621" s="30" t="s">
        <v>3</v>
      </c>
      <c r="B621" s="27">
        <v>20587</v>
      </c>
      <c r="C621" s="12">
        <f>B621/B617</f>
        <v>0.026963416614714034</v>
      </c>
      <c r="D621" s="143"/>
      <c r="E621" s="144"/>
      <c r="F621" s="36">
        <v>6343</v>
      </c>
      <c r="G621" s="23">
        <f>F621/F619</f>
        <v>0.08374813504271247</v>
      </c>
    </row>
    <row r="622" spans="1:7" ht="12.75">
      <c r="A622" s="30" t="s">
        <v>4</v>
      </c>
      <c r="B622" s="27">
        <v>17298</v>
      </c>
      <c r="C622" s="12">
        <f>B622/B617</f>
        <v>0.022655713829179743</v>
      </c>
      <c r="D622" s="18">
        <v>129</v>
      </c>
      <c r="E622" s="14">
        <f>D622/D618</f>
        <v>0.0005464990171490544</v>
      </c>
      <c r="F622" s="36">
        <v>35</v>
      </c>
      <c r="G622" s="23" t="s">
        <v>78</v>
      </c>
    </row>
    <row r="623" spans="3:6" ht="13.5" thickBot="1">
      <c r="C623" s="6"/>
      <c r="D623" s="7"/>
      <c r="F623" s="79"/>
    </row>
    <row r="624" spans="1:7" ht="13.5" thickBot="1">
      <c r="A624" s="4" t="s">
        <v>5</v>
      </c>
      <c r="B624" s="4"/>
      <c r="C624" s="4"/>
      <c r="D624" s="4"/>
      <c r="E624" s="4"/>
      <c r="F624" s="51"/>
      <c r="G624" s="45"/>
    </row>
    <row r="625" spans="1:7" ht="12.75">
      <c r="A625" s="31" t="s">
        <v>6</v>
      </c>
      <c r="B625" s="25">
        <v>763516</v>
      </c>
      <c r="C625" s="110">
        <f>B625/B617</f>
        <v>1</v>
      </c>
      <c r="D625" s="39">
        <v>236048</v>
      </c>
      <c r="E625" s="22">
        <f>D625/D618</f>
        <v>1</v>
      </c>
      <c r="F625" s="35">
        <v>75739</v>
      </c>
      <c r="G625" s="22">
        <f>F625/F619</f>
        <v>1</v>
      </c>
    </row>
    <row r="626" spans="1:7" ht="12.75">
      <c r="A626" s="30" t="s">
        <v>7</v>
      </c>
      <c r="B626" s="111">
        <v>1345</v>
      </c>
      <c r="C626" s="112">
        <f>B626/B617</f>
        <v>0.0017615871835036856</v>
      </c>
      <c r="D626" s="113">
        <v>375</v>
      </c>
      <c r="E626" s="23">
        <f>D626/D618</f>
        <v>0.0015886599335728326</v>
      </c>
      <c r="F626" s="36">
        <v>731</v>
      </c>
      <c r="G626" s="23">
        <f>F626/F619</f>
        <v>0.009651566564121522</v>
      </c>
    </row>
    <row r="627" spans="1:7" ht="12.75">
      <c r="A627" s="30" t="s">
        <v>8</v>
      </c>
      <c r="B627" s="111">
        <v>427259</v>
      </c>
      <c r="C627" s="112">
        <f>B627/B617</f>
        <v>0.5595940360123429</v>
      </c>
      <c r="D627" s="113">
        <v>124994</v>
      </c>
      <c r="E627" s="23">
        <f>D627/D618</f>
        <v>0.5295278926320071</v>
      </c>
      <c r="F627" s="36">
        <v>49194</v>
      </c>
      <c r="G627" s="23">
        <f>F627/F619</f>
        <v>0.6495200623192807</v>
      </c>
    </row>
    <row r="628" spans="1:7" ht="12.75">
      <c r="A628" s="30" t="s">
        <v>9</v>
      </c>
      <c r="B628" s="27">
        <v>319894</v>
      </c>
      <c r="C628" s="21">
        <f>B628/B617</f>
        <v>0.4189748479403182</v>
      </c>
      <c r="D628" s="34">
        <v>43327</v>
      </c>
      <c r="E628" s="23">
        <f>D628/D618</f>
        <v>0.1835516505117603</v>
      </c>
      <c r="F628" s="36">
        <v>31093</v>
      </c>
      <c r="G628" s="23">
        <f>F628/F619</f>
        <v>0.4105282615297271</v>
      </c>
    </row>
    <row r="629" spans="1:7" ht="12.75">
      <c r="A629" s="30" t="s">
        <v>10</v>
      </c>
      <c r="B629" s="27">
        <v>13434</v>
      </c>
      <c r="C629" s="21">
        <f>B629/B617</f>
        <v>0.017594916151069527</v>
      </c>
      <c r="D629" s="34">
        <v>6030</v>
      </c>
      <c r="E629" s="23">
        <f>D629/D618</f>
        <v>0.025545651731851148</v>
      </c>
      <c r="F629" s="36">
        <v>2885</v>
      </c>
      <c r="G629" s="23">
        <f>F629/F619</f>
        <v>0.03809133999656716</v>
      </c>
    </row>
    <row r="630" spans="1:7" ht="12.75">
      <c r="A630" s="30" t="s">
        <v>99</v>
      </c>
      <c r="B630" s="27">
        <v>367577</v>
      </c>
      <c r="C630" s="21">
        <f>B630/B617</f>
        <v>0.48142671535370574</v>
      </c>
      <c r="D630" s="34">
        <v>147958</v>
      </c>
      <c r="E630" s="23">
        <f>D630/D618</f>
        <v>0.6268131905375178</v>
      </c>
      <c r="F630" s="36">
        <v>41198</v>
      </c>
      <c r="G630" s="23">
        <f>F630/F619</f>
        <v>0.5439469757984657</v>
      </c>
    </row>
    <row r="631" spans="3:6" ht="13.5" thickBot="1">
      <c r="C631" s="6"/>
      <c r="D631" s="7"/>
      <c r="F631" s="79"/>
    </row>
    <row r="632" spans="1:7" ht="13.5" thickBot="1">
      <c r="A632" s="4" t="s">
        <v>11</v>
      </c>
      <c r="B632" s="3"/>
      <c r="C632" s="3"/>
      <c r="D632" s="3"/>
      <c r="E632" s="3"/>
      <c r="F632" s="51"/>
      <c r="G632" s="45"/>
    </row>
    <row r="633" spans="1:7" ht="12.75">
      <c r="A633" s="31" t="s">
        <v>79</v>
      </c>
      <c r="B633" s="105">
        <v>503111</v>
      </c>
      <c r="C633" s="66"/>
      <c r="D633" s="97">
        <v>176245</v>
      </c>
      <c r="E633" s="66"/>
      <c r="F633" s="97">
        <v>41671</v>
      </c>
      <c r="G633" s="66"/>
    </row>
    <row r="634" spans="1:7" ht="12.75">
      <c r="A634" s="30" t="s">
        <v>80</v>
      </c>
      <c r="B634" s="106">
        <v>819614</v>
      </c>
      <c r="C634" s="46"/>
      <c r="D634" s="98">
        <v>300943</v>
      </c>
      <c r="E634" s="46"/>
      <c r="F634" s="98">
        <v>70740</v>
      </c>
      <c r="G634" s="46"/>
    </row>
    <row r="635" spans="1:7" ht="12.75">
      <c r="A635" s="30" t="s">
        <v>81</v>
      </c>
      <c r="B635" s="65"/>
      <c r="C635" s="99">
        <v>0.61</v>
      </c>
      <c r="D635" s="81"/>
      <c r="E635" s="99">
        <v>0.59</v>
      </c>
      <c r="F635" s="81"/>
      <c r="G635" s="99">
        <v>0.59</v>
      </c>
    </row>
    <row r="636" spans="1:7" ht="12.75">
      <c r="A636" s="30" t="s">
        <v>82</v>
      </c>
      <c r="B636" s="106">
        <v>479042</v>
      </c>
      <c r="C636" s="46"/>
      <c r="D636" s="98">
        <v>166456</v>
      </c>
      <c r="E636" s="46"/>
      <c r="F636" s="98">
        <v>43388</v>
      </c>
      <c r="G636" s="46"/>
    </row>
    <row r="637" spans="1:7" ht="12.75">
      <c r="A637" s="30" t="s">
        <v>83</v>
      </c>
      <c r="B637" s="106">
        <v>616464</v>
      </c>
      <c r="C637" s="46"/>
      <c r="D637" s="98">
        <v>207123</v>
      </c>
      <c r="E637" s="46"/>
      <c r="F637" s="98">
        <v>54770</v>
      </c>
      <c r="G637" s="46"/>
    </row>
    <row r="638" spans="1:7" ht="12.75">
      <c r="A638" s="30" t="s">
        <v>84</v>
      </c>
      <c r="B638" s="65"/>
      <c r="C638" s="99">
        <v>0.78</v>
      </c>
      <c r="D638" s="81"/>
      <c r="E638" s="99">
        <v>0.8</v>
      </c>
      <c r="F638" s="81"/>
      <c r="G638" s="99">
        <v>0.79</v>
      </c>
    </row>
    <row r="639" ht="12.75">
      <c r="A639" s="131" t="s">
        <v>90</v>
      </c>
    </row>
    <row r="640" spans="1:7" ht="12.75">
      <c r="A640" s="147" t="s">
        <v>101</v>
      </c>
      <c r="B640" s="147"/>
      <c r="C640" s="147"/>
      <c r="D640" s="147"/>
      <c r="E640" s="147"/>
      <c r="F640" s="148"/>
      <c r="G640" s="148"/>
    </row>
    <row r="641" spans="1:7" ht="12.75">
      <c r="A641" s="149" t="s">
        <v>85</v>
      </c>
      <c r="B641" s="149"/>
      <c r="C641" s="149"/>
      <c r="D641" s="149"/>
      <c r="E641" s="149"/>
      <c r="F641" s="148"/>
      <c r="G641" s="148"/>
    </row>
    <row r="642" spans="1:7" ht="13.5" thickBot="1">
      <c r="A642" s="150" t="s">
        <v>41</v>
      </c>
      <c r="B642" s="150"/>
      <c r="C642" s="150"/>
      <c r="D642" s="150"/>
      <c r="E642" s="150"/>
      <c r="F642" s="151"/>
      <c r="G642" s="151"/>
    </row>
    <row r="643" spans="2:7" ht="12.75">
      <c r="B643" s="152" t="s">
        <v>14</v>
      </c>
      <c r="C643" s="139"/>
      <c r="D643" s="139" t="s">
        <v>15</v>
      </c>
      <c r="E643" s="140"/>
      <c r="F643" s="141" t="s">
        <v>76</v>
      </c>
      <c r="G643" s="142"/>
    </row>
    <row r="644" spans="2:7" ht="12.75">
      <c r="B644" s="71"/>
      <c r="C644" s="40"/>
      <c r="D644" s="41"/>
      <c r="E644" s="71"/>
      <c r="F644" s="145" t="s">
        <v>77</v>
      </c>
      <c r="G644" s="146"/>
    </row>
    <row r="645" spans="2:7" ht="13.5" thickBot="1">
      <c r="B645" s="103" t="s">
        <v>12</v>
      </c>
      <c r="C645" s="8" t="s">
        <v>13</v>
      </c>
      <c r="D645" s="9" t="s">
        <v>12</v>
      </c>
      <c r="E645" s="1" t="s">
        <v>13</v>
      </c>
      <c r="F645" s="42" t="s">
        <v>12</v>
      </c>
      <c r="G645" s="44" t="s">
        <v>13</v>
      </c>
    </row>
    <row r="646" spans="1:7" ht="13.5" thickBot="1">
      <c r="A646" s="4" t="s">
        <v>0</v>
      </c>
      <c r="B646" s="2"/>
      <c r="C646" s="2"/>
      <c r="D646" s="2"/>
      <c r="E646" s="2"/>
      <c r="F646" s="2"/>
      <c r="G646" s="45"/>
    </row>
    <row r="647" spans="1:7" ht="12.75">
      <c r="A647" s="28" t="s">
        <v>98</v>
      </c>
      <c r="B647" s="25">
        <v>564908</v>
      </c>
      <c r="C647" s="15">
        <v>1</v>
      </c>
      <c r="D647" s="85"/>
      <c r="E647" s="59"/>
      <c r="F647" s="60"/>
      <c r="G647" s="61"/>
    </row>
    <row r="648" spans="1:7" ht="12.75">
      <c r="A648" s="29" t="s">
        <v>1</v>
      </c>
      <c r="B648" s="26">
        <v>256644</v>
      </c>
      <c r="C648" s="11">
        <f>B648/B647</f>
        <v>0.45431114446954196</v>
      </c>
      <c r="D648" s="26">
        <v>256644</v>
      </c>
      <c r="E648" s="13">
        <f>D648/D648</f>
        <v>1</v>
      </c>
      <c r="F648" s="36">
        <v>26938</v>
      </c>
      <c r="G648" s="23">
        <f>F648/F649</f>
        <v>0.45944977912708296</v>
      </c>
    </row>
    <row r="649" spans="1:7" ht="12.75">
      <c r="A649" s="30" t="s">
        <v>2</v>
      </c>
      <c r="B649" s="27">
        <v>58631</v>
      </c>
      <c r="C649" s="12">
        <f>B649/B647</f>
        <v>0.10378858150353686</v>
      </c>
      <c r="D649" s="18">
        <v>26938</v>
      </c>
      <c r="E649" s="14">
        <f>D649/D648</f>
        <v>0.10496251617025919</v>
      </c>
      <c r="F649" s="36">
        <v>58631</v>
      </c>
      <c r="G649" s="23">
        <f>F649/F649</f>
        <v>1</v>
      </c>
    </row>
    <row r="650" spans="1:7" ht="12.75">
      <c r="A650" s="30" t="s">
        <v>16</v>
      </c>
      <c r="B650" s="27">
        <v>77297</v>
      </c>
      <c r="C650" s="12">
        <f>B650/B647</f>
        <v>0.13683113002471198</v>
      </c>
      <c r="D650" s="143"/>
      <c r="E650" s="144"/>
      <c r="F650" s="98">
        <v>9879</v>
      </c>
      <c r="G650" s="23">
        <f>F650/F649</f>
        <v>0.1684944824410295</v>
      </c>
    </row>
    <row r="651" spans="1:7" ht="12.75">
      <c r="A651" s="30" t="s">
        <v>3</v>
      </c>
      <c r="B651" s="27">
        <v>5107</v>
      </c>
      <c r="C651" s="12">
        <f>B651/B647</f>
        <v>0.009040410119877927</v>
      </c>
      <c r="D651" s="143"/>
      <c r="E651" s="144"/>
      <c r="F651" s="36">
        <v>1287</v>
      </c>
      <c r="G651" s="23">
        <f>F651/F649</f>
        <v>0.02195084511606488</v>
      </c>
    </row>
    <row r="652" spans="1:7" ht="12.75">
      <c r="A652" s="30" t="s">
        <v>4</v>
      </c>
      <c r="B652" s="27">
        <v>6783</v>
      </c>
      <c r="C652" s="12">
        <f>B652/B647</f>
        <v>0.01200726489977129</v>
      </c>
      <c r="D652" s="18">
        <v>362</v>
      </c>
      <c r="E652" s="14">
        <f>D652/D648</f>
        <v>0.0014105141752778166</v>
      </c>
      <c r="F652" s="36">
        <v>27</v>
      </c>
      <c r="G652" s="23" t="s">
        <v>78</v>
      </c>
    </row>
    <row r="653" spans="3:6" ht="13.5" thickBot="1">
      <c r="C653" s="6"/>
      <c r="D653" s="7"/>
      <c r="F653" s="79"/>
    </row>
    <row r="654" spans="1:7" ht="13.5" thickBot="1">
      <c r="A654" s="4" t="s">
        <v>5</v>
      </c>
      <c r="B654" s="4"/>
      <c r="C654" s="4"/>
      <c r="D654" s="4"/>
      <c r="E654" s="4"/>
      <c r="F654" s="51"/>
      <c r="G654" s="45"/>
    </row>
    <row r="655" spans="1:7" ht="12.75">
      <c r="A655" s="31" t="s">
        <v>6</v>
      </c>
      <c r="B655" s="25">
        <v>558389</v>
      </c>
      <c r="C655" s="110">
        <f>B655/B647</f>
        <v>0.9884600678340544</v>
      </c>
      <c r="D655" s="39">
        <v>254613</v>
      </c>
      <c r="E655" s="22">
        <f>D655/D648</f>
        <v>0.9920863141160519</v>
      </c>
      <c r="F655" s="35">
        <v>57816</v>
      </c>
      <c r="G655" s="22">
        <f>F655/F649</f>
        <v>0.98609950367553</v>
      </c>
    </row>
    <row r="656" spans="1:7" ht="12.75">
      <c r="A656" s="30" t="s">
        <v>7</v>
      </c>
      <c r="B656" s="27">
        <v>106740</v>
      </c>
      <c r="C656" s="21">
        <f>B656/B647</f>
        <v>0.18895112124452124</v>
      </c>
      <c r="D656" s="34">
        <v>67239</v>
      </c>
      <c r="E656" s="23">
        <f>D656/D648</f>
        <v>0.26199326693785946</v>
      </c>
      <c r="F656" s="36">
        <v>15345</v>
      </c>
      <c r="G656" s="23">
        <f>F656/F649</f>
        <v>0.261721614845389</v>
      </c>
    </row>
    <row r="657" spans="1:7" ht="12.75">
      <c r="A657" s="30" t="s">
        <v>8</v>
      </c>
      <c r="B657" s="27">
        <v>242918</v>
      </c>
      <c r="C657" s="21">
        <f>B657/B647</f>
        <v>0.43001338271010503</v>
      </c>
      <c r="D657" s="34">
        <v>123467</v>
      </c>
      <c r="E657" s="23">
        <f>D657/D648</f>
        <v>0.4810827449696856</v>
      </c>
      <c r="F657" s="36">
        <v>31845</v>
      </c>
      <c r="G657" s="23">
        <f>F657/F649</f>
        <v>0.54314270607699</v>
      </c>
    </row>
    <row r="658" spans="1:7" ht="12.75">
      <c r="A658" s="30" t="s">
        <v>9</v>
      </c>
      <c r="B658" s="27">
        <v>268919</v>
      </c>
      <c r="C658" s="21">
        <f>B658/B647</f>
        <v>0.47604034639268694</v>
      </c>
      <c r="D658" s="34">
        <v>71956</v>
      </c>
      <c r="E658" s="23">
        <f>D658/D648</f>
        <v>0.28037281214444915</v>
      </c>
      <c r="F658" s="36">
        <v>28280</v>
      </c>
      <c r="G658" s="23">
        <f>F658/F649</f>
        <v>0.48233869454725314</v>
      </c>
    </row>
    <row r="659" spans="1:7" ht="12.75">
      <c r="A659" s="30" t="s">
        <v>10</v>
      </c>
      <c r="B659" s="27">
        <v>75740</v>
      </c>
      <c r="C659" s="21">
        <f>B659/B647</f>
        <v>0.13407492901499005</v>
      </c>
      <c r="D659" s="34">
        <v>54413</v>
      </c>
      <c r="E659" s="23">
        <f>D659/D648</f>
        <v>0.2120174249154471</v>
      </c>
      <c r="F659" s="36">
        <v>7307</v>
      </c>
      <c r="G659" s="23">
        <f>F659/F649</f>
        <v>0.12462690385632175</v>
      </c>
    </row>
    <row r="660" spans="1:7" ht="12.75">
      <c r="A660" s="30" t="s">
        <v>99</v>
      </c>
      <c r="B660" s="27">
        <v>470283</v>
      </c>
      <c r="C660" s="21">
        <f>B660/B647</f>
        <v>0.8324948487187295</v>
      </c>
      <c r="D660" s="34">
        <v>226321</v>
      </c>
      <c r="E660" s="23">
        <f>D660/D648</f>
        <v>0.8818480073564938</v>
      </c>
      <c r="F660" s="36">
        <v>49185</v>
      </c>
      <c r="G660" s="23">
        <f>F660/F649</f>
        <v>0.8388906892258362</v>
      </c>
    </row>
    <row r="661" spans="3:6" ht="13.5" thickBot="1">
      <c r="C661" s="6"/>
      <c r="D661" s="7"/>
      <c r="F661" s="79"/>
    </row>
    <row r="662" spans="1:7" ht="13.5" thickBot="1">
      <c r="A662" s="4" t="s">
        <v>11</v>
      </c>
      <c r="B662" s="3"/>
      <c r="C662" s="3"/>
      <c r="D662" s="3"/>
      <c r="E662" s="3"/>
      <c r="F662" s="51"/>
      <c r="G662" s="45"/>
    </row>
    <row r="663" spans="1:7" ht="12.75">
      <c r="A663" s="31" t="s">
        <v>79</v>
      </c>
      <c r="B663" s="105">
        <v>308444</v>
      </c>
      <c r="C663" s="66"/>
      <c r="D663" s="97">
        <v>126709</v>
      </c>
      <c r="E663" s="66"/>
      <c r="F663" s="97">
        <v>31091</v>
      </c>
      <c r="G663" s="66"/>
    </row>
    <row r="664" spans="1:7" ht="12.75">
      <c r="A664" s="30" t="s">
        <v>80</v>
      </c>
      <c r="B664" s="106">
        <v>455745</v>
      </c>
      <c r="C664" s="46"/>
      <c r="D664" s="98">
        <v>187313</v>
      </c>
      <c r="E664" s="46"/>
      <c r="F664" s="98">
        <v>46025</v>
      </c>
      <c r="G664" s="46"/>
    </row>
    <row r="665" spans="1:7" ht="12.75">
      <c r="A665" s="30" t="s">
        <v>81</v>
      </c>
      <c r="B665" s="65"/>
      <c r="C665" s="99">
        <v>0.68</v>
      </c>
      <c r="D665" s="81"/>
      <c r="E665" s="99">
        <v>0.68</v>
      </c>
      <c r="F665" s="81"/>
      <c r="G665" s="99">
        <v>0.68</v>
      </c>
    </row>
    <row r="666" spans="1:7" ht="12.75">
      <c r="A666" s="30" t="s">
        <v>82</v>
      </c>
      <c r="B666" s="106">
        <v>287833</v>
      </c>
      <c r="C666" s="46"/>
      <c r="D666" s="98">
        <v>134513</v>
      </c>
      <c r="E666" s="46"/>
      <c r="F666" s="98">
        <v>30761</v>
      </c>
      <c r="G666" s="46"/>
    </row>
    <row r="667" spans="1:7" ht="12.75">
      <c r="A667" s="30" t="s">
        <v>83</v>
      </c>
      <c r="B667" s="106">
        <v>360086</v>
      </c>
      <c r="C667" s="46"/>
      <c r="D667" s="98">
        <v>162127</v>
      </c>
      <c r="E667" s="46"/>
      <c r="F667" s="98">
        <v>37910</v>
      </c>
      <c r="G667" s="46"/>
    </row>
    <row r="668" spans="1:7" ht="12.75">
      <c r="A668" s="30" t="s">
        <v>84</v>
      </c>
      <c r="B668" s="65"/>
      <c r="C668" s="99">
        <v>0.8</v>
      </c>
      <c r="D668" s="81"/>
      <c r="E668" s="99">
        <v>0.83</v>
      </c>
      <c r="F668" s="81"/>
      <c r="G668" s="99">
        <v>0.81</v>
      </c>
    </row>
    <row r="669" ht="12.75">
      <c r="A669" s="131" t="s">
        <v>94</v>
      </c>
    </row>
    <row r="670" spans="1:7" ht="12.75">
      <c r="A670" s="147" t="s">
        <v>101</v>
      </c>
      <c r="B670" s="147"/>
      <c r="C670" s="147"/>
      <c r="D670" s="147"/>
      <c r="E670" s="147"/>
      <c r="F670" s="148"/>
      <c r="G670" s="148"/>
    </row>
    <row r="671" spans="1:7" ht="12.75">
      <c r="A671" s="149" t="s">
        <v>85</v>
      </c>
      <c r="B671" s="149"/>
      <c r="C671" s="149"/>
      <c r="D671" s="149"/>
      <c r="E671" s="149"/>
      <c r="F671" s="148"/>
      <c r="G671" s="148"/>
    </row>
    <row r="672" spans="1:7" ht="13.5" thickBot="1">
      <c r="A672" s="150" t="s">
        <v>43</v>
      </c>
      <c r="B672" s="150"/>
      <c r="C672" s="150"/>
      <c r="D672" s="150"/>
      <c r="E672" s="150"/>
      <c r="F672" s="151"/>
      <c r="G672" s="151"/>
    </row>
    <row r="673" spans="2:7" ht="12.75">
      <c r="B673" s="152" t="s">
        <v>14</v>
      </c>
      <c r="C673" s="139"/>
      <c r="D673" s="139" t="s">
        <v>15</v>
      </c>
      <c r="E673" s="140"/>
      <c r="F673" s="141" t="s">
        <v>76</v>
      </c>
      <c r="G673" s="142"/>
    </row>
    <row r="674" spans="2:7" ht="12.75">
      <c r="B674" s="71"/>
      <c r="C674" s="40"/>
      <c r="D674" s="41"/>
      <c r="E674" s="71"/>
      <c r="F674" s="145" t="s">
        <v>77</v>
      </c>
      <c r="G674" s="146"/>
    </row>
    <row r="675" spans="2:7" ht="13.5" thickBot="1">
      <c r="B675" s="103" t="s">
        <v>12</v>
      </c>
      <c r="C675" s="8" t="s">
        <v>13</v>
      </c>
      <c r="D675" s="9" t="s">
        <v>12</v>
      </c>
      <c r="E675" s="1" t="s">
        <v>13</v>
      </c>
      <c r="F675" s="42" t="s">
        <v>12</v>
      </c>
      <c r="G675" s="44" t="s">
        <v>13</v>
      </c>
    </row>
    <row r="676" spans="1:7" ht="13.5" thickBot="1">
      <c r="A676" s="4" t="s">
        <v>0</v>
      </c>
      <c r="B676" s="2"/>
      <c r="C676" s="2"/>
      <c r="D676" s="2"/>
      <c r="E676" s="2"/>
      <c r="F676" s="2"/>
      <c r="G676" s="45"/>
    </row>
    <row r="677" spans="1:7" ht="12.75">
      <c r="A677" s="28" t="s">
        <v>98</v>
      </c>
      <c r="B677" s="25">
        <v>267363</v>
      </c>
      <c r="C677" s="15">
        <v>1</v>
      </c>
      <c r="D677" s="85"/>
      <c r="E677" s="59"/>
      <c r="F677" s="60"/>
      <c r="G677" s="61"/>
    </row>
    <row r="678" spans="1:7" ht="12.75">
      <c r="A678" s="29" t="s">
        <v>1</v>
      </c>
      <c r="B678" s="26">
        <v>125106</v>
      </c>
      <c r="C678" s="11">
        <f>B678/B677</f>
        <v>0.46792562920074954</v>
      </c>
      <c r="D678" s="17">
        <v>125106</v>
      </c>
      <c r="E678" s="13">
        <f>D678/D678</f>
        <v>1</v>
      </c>
      <c r="F678" s="36">
        <v>15672</v>
      </c>
      <c r="G678" s="23">
        <f>F678/F679</f>
        <v>0.5307864255232676</v>
      </c>
    </row>
    <row r="679" spans="1:7" ht="12.75">
      <c r="A679" s="30" t="s">
        <v>2</v>
      </c>
      <c r="B679" s="27">
        <v>29526</v>
      </c>
      <c r="C679" s="12">
        <f>B679/B677</f>
        <v>0.11043412888095959</v>
      </c>
      <c r="D679" s="18">
        <v>15672</v>
      </c>
      <c r="E679" s="14">
        <f>D679/D678</f>
        <v>0.12526977123399358</v>
      </c>
      <c r="F679" s="36">
        <v>29526</v>
      </c>
      <c r="G679" s="23">
        <f>F679/F679</f>
        <v>1</v>
      </c>
    </row>
    <row r="680" spans="1:7" ht="12.75">
      <c r="A680" s="30" t="s">
        <v>16</v>
      </c>
      <c r="B680" s="27">
        <v>2625</v>
      </c>
      <c r="C680" s="12">
        <f>B680/B677</f>
        <v>0.00981811245385487</v>
      </c>
      <c r="D680" s="143"/>
      <c r="E680" s="144"/>
      <c r="F680" s="98">
        <v>281</v>
      </c>
      <c r="G680" s="23">
        <f>F680/F679</f>
        <v>0.009517035832825307</v>
      </c>
    </row>
    <row r="681" spans="1:7" ht="12.75">
      <c r="A681" s="30" t="s">
        <v>3</v>
      </c>
      <c r="B681" s="27">
        <v>6359</v>
      </c>
      <c r="C681" s="12">
        <f>B681/B677</f>
        <v>0.02378414365488119</v>
      </c>
      <c r="D681" s="143"/>
      <c r="E681" s="144"/>
      <c r="F681" s="36">
        <v>2208</v>
      </c>
      <c r="G681" s="23">
        <f>F681/F679</f>
        <v>0.07478154846575899</v>
      </c>
    </row>
    <row r="682" spans="1:7" ht="12.75">
      <c r="A682" s="30" t="s">
        <v>4</v>
      </c>
      <c r="B682" s="27">
        <v>58</v>
      </c>
      <c r="C682" s="12" t="s">
        <v>78</v>
      </c>
      <c r="D682" s="18">
        <v>2</v>
      </c>
      <c r="E682" s="12" t="s">
        <v>78</v>
      </c>
      <c r="F682" s="36">
        <v>1</v>
      </c>
      <c r="G682" s="23" t="s">
        <v>78</v>
      </c>
    </row>
    <row r="683" spans="3:6" ht="13.5" thickBot="1">
      <c r="C683" s="6"/>
      <c r="D683" s="7"/>
      <c r="F683" s="79"/>
    </row>
    <row r="684" spans="1:7" ht="13.5" thickBot="1">
      <c r="A684" s="4" t="s">
        <v>5</v>
      </c>
      <c r="B684" s="4"/>
      <c r="C684" s="4"/>
      <c r="D684" s="4"/>
      <c r="E684" s="4"/>
      <c r="F684" s="51"/>
      <c r="G684" s="45"/>
    </row>
    <row r="685" spans="1:7" ht="12.75">
      <c r="A685" s="31" t="s">
        <v>6</v>
      </c>
      <c r="B685" s="25">
        <v>258046</v>
      </c>
      <c r="C685" s="110">
        <f>B685/B677</f>
        <v>0.9651522461971178</v>
      </c>
      <c r="D685" s="39">
        <v>119516</v>
      </c>
      <c r="E685" s="22">
        <f>D685/D678</f>
        <v>0.9553178904289162</v>
      </c>
      <c r="F685" s="35">
        <v>28848</v>
      </c>
      <c r="G685" s="22">
        <f>F685/F679</f>
        <v>0.9770371875635033</v>
      </c>
    </row>
    <row r="686" spans="1:7" ht="12.75">
      <c r="A686" s="30" t="s">
        <v>7</v>
      </c>
      <c r="B686" s="27">
        <v>10907</v>
      </c>
      <c r="C686" s="21">
        <f>B686/B677</f>
        <v>0.04079472477493146</v>
      </c>
      <c r="D686" s="34">
        <v>4786</v>
      </c>
      <c r="E686" s="23">
        <f>D686/D678</f>
        <v>0.0382555592857257</v>
      </c>
      <c r="F686" s="36">
        <v>1905</v>
      </c>
      <c r="G686" s="23">
        <f>F686/F679</f>
        <v>0.06451940662466979</v>
      </c>
    </row>
    <row r="687" spans="1:7" ht="12.75">
      <c r="A687" s="30" t="s">
        <v>8</v>
      </c>
      <c r="B687" s="27">
        <v>54402</v>
      </c>
      <c r="C687" s="21">
        <f>B687/B677</f>
        <v>0.20347617284366198</v>
      </c>
      <c r="D687" s="34">
        <v>34363</v>
      </c>
      <c r="E687" s="23">
        <f>D687/D678</f>
        <v>0.27467107892507153</v>
      </c>
      <c r="F687" s="36">
        <v>7585</v>
      </c>
      <c r="G687" s="23">
        <f>F687/F679</f>
        <v>0.2568922305764411</v>
      </c>
    </row>
    <row r="688" spans="1:7" ht="12.75">
      <c r="A688" s="30" t="s">
        <v>9</v>
      </c>
      <c r="B688" s="27">
        <v>151155</v>
      </c>
      <c r="C688" s="21">
        <f>B688/B677</f>
        <v>0.5653549668428317</v>
      </c>
      <c r="D688" s="34">
        <v>54213</v>
      </c>
      <c r="E688" s="23">
        <f>D688/D678</f>
        <v>0.43333653062203253</v>
      </c>
      <c r="F688" s="36">
        <v>14309</v>
      </c>
      <c r="G688" s="23">
        <f>F688/F679</f>
        <v>0.4846237214658267</v>
      </c>
    </row>
    <row r="689" spans="1:7" ht="12.75">
      <c r="A689" s="30" t="s">
        <v>10</v>
      </c>
      <c r="B689" s="27">
        <v>3176</v>
      </c>
      <c r="C689" s="21">
        <f>B689/B677</f>
        <v>0.011878981010835456</v>
      </c>
      <c r="D689" s="34">
        <v>2383</v>
      </c>
      <c r="E689" s="23">
        <f>D689/D678</f>
        <v>0.019047847425383273</v>
      </c>
      <c r="F689" s="36">
        <v>415</v>
      </c>
      <c r="G689" s="23">
        <f>F689/F679</f>
        <v>0.014055408792250897</v>
      </c>
    </row>
    <row r="690" spans="1:7" ht="12.75">
      <c r="A690" s="30" t="s">
        <v>99</v>
      </c>
      <c r="B690" s="27">
        <v>191657</v>
      </c>
      <c r="C690" s="21">
        <f>B690/B677</f>
        <v>0.7168418965975097</v>
      </c>
      <c r="D690" s="34">
        <v>97659</v>
      </c>
      <c r="E690" s="23">
        <f>D690/D678</f>
        <v>0.7806100426838042</v>
      </c>
      <c r="F690" s="36">
        <v>20554</v>
      </c>
      <c r="G690" s="23">
        <f>F690/F679</f>
        <v>0.6961322224480119</v>
      </c>
    </row>
    <row r="691" spans="3:6" ht="13.5" thickBot="1">
      <c r="C691" s="6"/>
      <c r="D691" s="7"/>
      <c r="F691" s="79"/>
    </row>
    <row r="692" spans="1:7" ht="13.5" thickBot="1">
      <c r="A692" s="4" t="s">
        <v>11</v>
      </c>
      <c r="B692" s="3"/>
      <c r="C692" s="3"/>
      <c r="D692" s="3"/>
      <c r="E692" s="3"/>
      <c r="F692" s="51"/>
      <c r="G692" s="45"/>
    </row>
    <row r="693" spans="1:7" ht="12.75">
      <c r="A693" s="31" t="s">
        <v>79</v>
      </c>
      <c r="B693" s="105">
        <v>159989</v>
      </c>
      <c r="C693" s="66"/>
      <c r="D693" s="97">
        <v>83251</v>
      </c>
      <c r="E693" s="66"/>
      <c r="F693" s="97">
        <v>15156</v>
      </c>
      <c r="G693" s="66"/>
    </row>
    <row r="694" spans="1:7" ht="12.75">
      <c r="A694" s="30" t="s">
        <v>80</v>
      </c>
      <c r="B694" s="106">
        <v>234541</v>
      </c>
      <c r="C694" s="46"/>
      <c r="D694" s="98">
        <v>117235</v>
      </c>
      <c r="E694" s="46"/>
      <c r="F694" s="98">
        <v>22800</v>
      </c>
      <c r="G694" s="46"/>
    </row>
    <row r="695" spans="1:7" ht="12.75">
      <c r="A695" s="30" t="s">
        <v>81</v>
      </c>
      <c r="B695" s="65"/>
      <c r="C695" s="99">
        <v>0.68</v>
      </c>
      <c r="D695" s="81"/>
      <c r="E695" s="99">
        <v>0.71</v>
      </c>
      <c r="F695" s="81"/>
      <c r="G695" s="99">
        <v>0.67</v>
      </c>
    </row>
    <row r="696" spans="1:7" ht="12.75">
      <c r="A696" s="30" t="s">
        <v>82</v>
      </c>
      <c r="B696" s="106">
        <v>174149</v>
      </c>
      <c r="C696" s="46"/>
      <c r="D696" s="98">
        <v>79492</v>
      </c>
      <c r="E696" s="46"/>
      <c r="F696" s="98">
        <v>18523</v>
      </c>
      <c r="G696" s="46"/>
    </row>
    <row r="697" spans="1:7" ht="12.75">
      <c r="A697" s="30" t="s">
        <v>83</v>
      </c>
      <c r="B697" s="106">
        <v>21501</v>
      </c>
      <c r="C697" s="46"/>
      <c r="D697" s="98">
        <v>96774</v>
      </c>
      <c r="E697" s="46"/>
      <c r="F697" s="98">
        <v>22528</v>
      </c>
      <c r="G697" s="46"/>
    </row>
    <row r="698" spans="1:7" ht="12.75">
      <c r="A698" s="30" t="s">
        <v>84</v>
      </c>
      <c r="B698" s="65"/>
      <c r="C698" s="99">
        <v>0.81</v>
      </c>
      <c r="D698" s="81"/>
      <c r="E698" s="99">
        <v>0.82</v>
      </c>
      <c r="F698" s="81"/>
      <c r="G698" s="99">
        <v>0.82</v>
      </c>
    </row>
    <row r="699" ht="12.75">
      <c r="A699" s="131" t="s">
        <v>90</v>
      </c>
    </row>
    <row r="700" spans="1:7" ht="12.75">
      <c r="A700" s="147" t="s">
        <v>101</v>
      </c>
      <c r="B700" s="147"/>
      <c r="C700" s="147"/>
      <c r="D700" s="147"/>
      <c r="E700" s="147"/>
      <c r="F700" s="148"/>
      <c r="G700" s="148"/>
    </row>
    <row r="701" spans="1:7" ht="12.75">
      <c r="A701" s="149" t="s">
        <v>85</v>
      </c>
      <c r="B701" s="149"/>
      <c r="C701" s="149"/>
      <c r="D701" s="149"/>
      <c r="E701" s="149"/>
      <c r="F701" s="148"/>
      <c r="G701" s="148"/>
    </row>
    <row r="702" spans="1:7" ht="13.5" thickBot="1">
      <c r="A702" s="150" t="s">
        <v>44</v>
      </c>
      <c r="B702" s="150"/>
      <c r="C702" s="150"/>
      <c r="D702" s="150"/>
      <c r="E702" s="150"/>
      <c r="F702" s="151"/>
      <c r="G702" s="151"/>
    </row>
    <row r="703" spans="2:7" ht="12.75">
      <c r="B703" s="152" t="s">
        <v>14</v>
      </c>
      <c r="C703" s="139"/>
      <c r="D703" s="139" t="s">
        <v>15</v>
      </c>
      <c r="E703" s="140"/>
      <c r="F703" s="141" t="s">
        <v>76</v>
      </c>
      <c r="G703" s="142"/>
    </row>
    <row r="704" spans="2:7" ht="12.75">
      <c r="B704" s="71"/>
      <c r="C704" s="40"/>
      <c r="D704" s="41"/>
      <c r="E704" s="71"/>
      <c r="F704" s="145" t="s">
        <v>77</v>
      </c>
      <c r="G704" s="146"/>
    </row>
    <row r="705" spans="2:7" ht="13.5" thickBot="1">
      <c r="B705" s="103" t="s">
        <v>12</v>
      </c>
      <c r="C705" s="8" t="s">
        <v>13</v>
      </c>
      <c r="D705" s="9" t="s">
        <v>12</v>
      </c>
      <c r="E705" s="1" t="s">
        <v>13</v>
      </c>
      <c r="F705" s="42" t="s">
        <v>12</v>
      </c>
      <c r="G705" s="44" t="s">
        <v>13</v>
      </c>
    </row>
    <row r="706" spans="1:7" ht="13.5" thickBot="1">
      <c r="A706" s="4" t="s">
        <v>0</v>
      </c>
      <c r="B706" s="2"/>
      <c r="C706" s="2"/>
      <c r="D706" s="2"/>
      <c r="E706" s="2"/>
      <c r="F706" s="2"/>
      <c r="G706" s="45"/>
    </row>
    <row r="707" spans="1:7" ht="12.75">
      <c r="A707" s="28" t="s">
        <v>98</v>
      </c>
      <c r="B707" s="25">
        <v>323503</v>
      </c>
      <c r="C707" s="15">
        <v>1</v>
      </c>
      <c r="D707" s="85"/>
      <c r="E707" s="59"/>
      <c r="F707" s="60"/>
      <c r="G707" s="61"/>
    </row>
    <row r="708" spans="1:7" ht="12.75">
      <c r="A708" s="29" t="s">
        <v>1</v>
      </c>
      <c r="B708" s="26">
        <v>61527</v>
      </c>
      <c r="C708" s="11">
        <f>B708/B707</f>
        <v>0.1901898900473875</v>
      </c>
      <c r="D708" s="17">
        <v>61527</v>
      </c>
      <c r="E708" s="13">
        <f>D708/D708</f>
        <v>1</v>
      </c>
      <c r="F708" s="36">
        <v>4183</v>
      </c>
      <c r="G708" s="23">
        <f>F708/F709</f>
        <v>0.24679922119299075</v>
      </c>
    </row>
    <row r="709" spans="1:7" ht="12.75">
      <c r="A709" s="30" t="s">
        <v>2</v>
      </c>
      <c r="B709" s="27">
        <v>16949</v>
      </c>
      <c r="C709" s="12">
        <f>B709/B707</f>
        <v>0.05239209528196029</v>
      </c>
      <c r="D709" s="18">
        <v>4183</v>
      </c>
      <c r="E709" s="14">
        <f>D709/D708</f>
        <v>0.06798641246932241</v>
      </c>
      <c r="F709" s="36">
        <v>16949</v>
      </c>
      <c r="G709" s="23">
        <f>F709/F709</f>
        <v>1</v>
      </c>
    </row>
    <row r="710" spans="1:7" ht="12.75">
      <c r="A710" s="30" t="s">
        <v>16</v>
      </c>
      <c r="B710" s="27">
        <v>85392</v>
      </c>
      <c r="C710" s="12">
        <f>B710/B707</f>
        <v>0.2639604578628328</v>
      </c>
      <c r="D710" s="143"/>
      <c r="E710" s="144"/>
      <c r="F710" s="98">
        <v>6604</v>
      </c>
      <c r="G710" s="23">
        <f>F710/F709</f>
        <v>0.3896395067555608</v>
      </c>
    </row>
    <row r="711" spans="1:7" ht="12.75">
      <c r="A711" s="30" t="s">
        <v>3</v>
      </c>
      <c r="B711" s="27">
        <v>1842</v>
      </c>
      <c r="C711" s="12">
        <f>B711/B707</f>
        <v>0.0056939193763272675</v>
      </c>
      <c r="D711" s="143"/>
      <c r="E711" s="144"/>
      <c r="F711" s="36">
        <v>832</v>
      </c>
      <c r="G711" s="23">
        <f>F711/F709</f>
        <v>0.049088441795976163</v>
      </c>
    </row>
    <row r="712" spans="1:7" ht="12.75">
      <c r="A712" s="30" t="s">
        <v>4</v>
      </c>
      <c r="B712" s="27">
        <v>114</v>
      </c>
      <c r="C712" s="12">
        <f>B712/B707</f>
        <v>0.0003523924043981045</v>
      </c>
      <c r="D712" s="18">
        <v>31</v>
      </c>
      <c r="E712" s="132" t="s">
        <v>78</v>
      </c>
      <c r="F712" s="36">
        <v>2</v>
      </c>
      <c r="G712" s="23" t="s">
        <v>78</v>
      </c>
    </row>
    <row r="713" spans="3:6" ht="13.5" thickBot="1">
      <c r="C713" s="6"/>
      <c r="D713" s="7"/>
      <c r="F713" s="79"/>
    </row>
    <row r="714" spans="1:7" ht="13.5" thickBot="1">
      <c r="A714" s="4" t="s">
        <v>5</v>
      </c>
      <c r="B714" s="4"/>
      <c r="C714" s="4"/>
      <c r="D714" s="4"/>
      <c r="E714" s="4"/>
      <c r="F714" s="51"/>
      <c r="G714" s="45"/>
    </row>
    <row r="715" spans="1:7" ht="12.75">
      <c r="A715" s="31" t="s">
        <v>6</v>
      </c>
      <c r="B715" s="25">
        <v>284506</v>
      </c>
      <c r="C715" s="110">
        <f>B715/B707</f>
        <v>0.8794539772428694</v>
      </c>
      <c r="D715" s="39">
        <v>55309</v>
      </c>
      <c r="E715" s="109">
        <f>D715/D708</f>
        <v>0.8989386773286525</v>
      </c>
      <c r="F715" s="35">
        <v>16875</v>
      </c>
      <c r="G715" s="22">
        <f>F715/F709</f>
        <v>0.9956339607056464</v>
      </c>
    </row>
    <row r="716" spans="1:7" ht="12.75">
      <c r="A716" s="30" t="s">
        <v>7</v>
      </c>
      <c r="B716" s="27">
        <v>68257</v>
      </c>
      <c r="C716" s="21">
        <f>B716/B707</f>
        <v>0.21099340655264404</v>
      </c>
      <c r="D716" s="34">
        <v>18701</v>
      </c>
      <c r="E716" s="23">
        <f>D716/D708</f>
        <v>0.3039478602889788</v>
      </c>
      <c r="F716" s="36">
        <v>5749</v>
      </c>
      <c r="G716" s="23">
        <f>F716/F709</f>
        <v>0.33919405274647474</v>
      </c>
    </row>
    <row r="717" spans="1:7" ht="12.75">
      <c r="A717" s="30" t="s">
        <v>8</v>
      </c>
      <c r="B717" s="27">
        <v>128998</v>
      </c>
      <c r="C717" s="21">
        <f>B717/B707</f>
        <v>0.39875364370654987</v>
      </c>
      <c r="D717" s="34">
        <v>30957</v>
      </c>
      <c r="E717" s="23">
        <f>D717/D708</f>
        <v>0.5031449607489394</v>
      </c>
      <c r="F717" s="36">
        <v>8457</v>
      </c>
      <c r="G717" s="23">
        <f>F717/F709</f>
        <v>0.49896749070741636</v>
      </c>
    </row>
    <row r="718" spans="1:7" ht="12.75">
      <c r="A718" s="30" t="s">
        <v>9</v>
      </c>
      <c r="B718" s="27">
        <v>160920</v>
      </c>
      <c r="C718" s="21">
        <f>B718/B707</f>
        <v>0.4974296992609033</v>
      </c>
      <c r="D718" s="34">
        <v>26003</v>
      </c>
      <c r="E718" s="23">
        <f>D718/D708</f>
        <v>0.422627464365238</v>
      </c>
      <c r="F718" s="36">
        <v>9213</v>
      </c>
      <c r="G718" s="23">
        <f>F718/F709</f>
        <v>0.5435718921470293</v>
      </c>
    </row>
    <row r="719" spans="1:7" ht="12.75">
      <c r="A719" s="30" t="s">
        <v>10</v>
      </c>
      <c r="B719" s="27">
        <v>957</v>
      </c>
      <c r="C719" s="21">
        <f>B719/B707</f>
        <v>0.0029582415000788246</v>
      </c>
      <c r="D719" s="34">
        <v>138</v>
      </c>
      <c r="E719" s="23">
        <f>D719/D708</f>
        <v>0.0022429177434297137</v>
      </c>
      <c r="F719" s="36">
        <v>111</v>
      </c>
      <c r="G719" s="23">
        <f>F719/F709</f>
        <v>0.006549058941530473</v>
      </c>
    </row>
    <row r="720" spans="1:7" ht="12.75">
      <c r="A720" s="30" t="s">
        <v>99</v>
      </c>
      <c r="B720" s="27">
        <v>249288</v>
      </c>
      <c r="C720" s="21">
        <f>B720/B707</f>
        <v>0.7705894535753919</v>
      </c>
      <c r="D720" s="34">
        <v>50404</v>
      </c>
      <c r="E720" s="23">
        <f>D720/D708</f>
        <v>0.8192175792741399</v>
      </c>
      <c r="F720" s="36">
        <v>14485</v>
      </c>
      <c r="G720" s="23">
        <f>F720/F709</f>
        <v>0.8546226916042244</v>
      </c>
    </row>
    <row r="721" spans="3:6" ht="13.5" thickBot="1">
      <c r="C721" s="6"/>
      <c r="D721" s="7"/>
      <c r="F721" s="79"/>
    </row>
    <row r="722" spans="1:7" ht="13.5" thickBot="1">
      <c r="A722" s="4" t="s">
        <v>11</v>
      </c>
      <c r="B722" s="3"/>
      <c r="C722" s="3"/>
      <c r="D722" s="3"/>
      <c r="E722" s="3"/>
      <c r="F722" s="51"/>
      <c r="G722" s="45"/>
    </row>
    <row r="723" spans="1:7" ht="12.75">
      <c r="A723" s="31" t="s">
        <v>79</v>
      </c>
      <c r="B723" s="105">
        <v>124078</v>
      </c>
      <c r="C723" s="66"/>
      <c r="D723" s="97">
        <v>25215</v>
      </c>
      <c r="E723" s="66"/>
      <c r="F723" s="97">
        <v>9865</v>
      </c>
      <c r="G723" s="66"/>
    </row>
    <row r="724" spans="1:7" ht="12.75">
      <c r="A724" s="30" t="s">
        <v>80</v>
      </c>
      <c r="B724" s="106">
        <v>234571</v>
      </c>
      <c r="C724" s="46"/>
      <c r="D724" s="98">
        <v>42244</v>
      </c>
      <c r="E724" s="46"/>
      <c r="F724" s="98">
        <v>19985</v>
      </c>
      <c r="G724" s="46"/>
    </row>
    <row r="725" spans="1:7" ht="12.75">
      <c r="A725" s="30" t="s">
        <v>81</v>
      </c>
      <c r="B725" s="65"/>
      <c r="C725" s="99">
        <v>0.53</v>
      </c>
      <c r="D725" s="81"/>
      <c r="E725" s="99">
        <v>0.6</v>
      </c>
      <c r="F725" s="81"/>
      <c r="G725" s="99">
        <v>0.49</v>
      </c>
    </row>
    <row r="726" spans="1:7" ht="12.75">
      <c r="A726" s="30" t="s">
        <v>82</v>
      </c>
      <c r="B726" s="106">
        <v>141835</v>
      </c>
      <c r="C726" s="46"/>
      <c r="D726" s="98">
        <v>24942</v>
      </c>
      <c r="E726" s="46"/>
      <c r="F726" s="98">
        <v>9583</v>
      </c>
      <c r="G726" s="46"/>
    </row>
    <row r="727" spans="1:7" ht="12.75">
      <c r="A727" s="30" t="s">
        <v>83</v>
      </c>
      <c r="B727" s="106">
        <v>223433</v>
      </c>
      <c r="C727" s="46"/>
      <c r="D727" s="98">
        <v>40350</v>
      </c>
      <c r="E727" s="46"/>
      <c r="F727" s="98">
        <v>15747</v>
      </c>
      <c r="G727" s="46"/>
    </row>
    <row r="728" spans="1:7" ht="12.75">
      <c r="A728" s="30" t="s">
        <v>84</v>
      </c>
      <c r="B728" s="65"/>
      <c r="C728" s="99">
        <v>0.64</v>
      </c>
      <c r="D728" s="81"/>
      <c r="E728" s="99">
        <v>0.62</v>
      </c>
      <c r="F728" s="81"/>
      <c r="G728" s="99">
        <v>0.61</v>
      </c>
    </row>
    <row r="729" ht="12.75">
      <c r="A729" s="131" t="s">
        <v>90</v>
      </c>
    </row>
    <row r="730" spans="1:7" ht="12.75">
      <c r="A730" s="147" t="s">
        <v>101</v>
      </c>
      <c r="B730" s="147"/>
      <c r="C730" s="147"/>
      <c r="D730" s="147"/>
      <c r="E730" s="147"/>
      <c r="F730" s="148"/>
      <c r="G730" s="148"/>
    </row>
    <row r="731" spans="1:7" ht="12.75">
      <c r="A731" s="149" t="s">
        <v>85</v>
      </c>
      <c r="B731" s="149"/>
      <c r="C731" s="149"/>
      <c r="D731" s="149"/>
      <c r="E731" s="149"/>
      <c r="F731" s="148"/>
      <c r="G731" s="148"/>
    </row>
    <row r="732" spans="1:7" ht="13.5" thickBot="1">
      <c r="A732" s="150" t="s">
        <v>45</v>
      </c>
      <c r="B732" s="150"/>
      <c r="C732" s="150"/>
      <c r="D732" s="150"/>
      <c r="E732" s="150"/>
      <c r="F732" s="151"/>
      <c r="G732" s="151"/>
    </row>
    <row r="733" spans="2:7" ht="12.75">
      <c r="B733" s="152" t="s">
        <v>14</v>
      </c>
      <c r="C733" s="139"/>
      <c r="D733" s="139" t="s">
        <v>15</v>
      </c>
      <c r="E733" s="140"/>
      <c r="F733" s="141" t="s">
        <v>76</v>
      </c>
      <c r="G733" s="142"/>
    </row>
    <row r="734" spans="2:7" ht="12.75">
      <c r="B734" s="71"/>
      <c r="C734" s="40"/>
      <c r="D734" s="41"/>
      <c r="E734" s="71"/>
      <c r="F734" s="145" t="s">
        <v>77</v>
      </c>
      <c r="G734" s="146"/>
    </row>
    <row r="735" spans="2:7" ht="13.5" thickBot="1">
      <c r="B735" s="103" t="s">
        <v>12</v>
      </c>
      <c r="C735" s="8" t="s">
        <v>13</v>
      </c>
      <c r="D735" s="9" t="s">
        <v>12</v>
      </c>
      <c r="E735" s="1" t="s">
        <v>13</v>
      </c>
      <c r="F735" s="42" t="s">
        <v>12</v>
      </c>
      <c r="G735" s="44" t="s">
        <v>13</v>
      </c>
    </row>
    <row r="736" spans="1:7" ht="13.5" thickBot="1">
      <c r="A736" s="4" t="s">
        <v>0</v>
      </c>
      <c r="B736" s="2"/>
      <c r="C736" s="2"/>
      <c r="D736" s="2"/>
      <c r="E736" s="2"/>
      <c r="F736" s="2"/>
      <c r="G736" s="45"/>
    </row>
    <row r="737" spans="1:7" ht="12.75">
      <c r="A737" s="28" t="s">
        <v>98</v>
      </c>
      <c r="B737" s="25">
        <v>741395</v>
      </c>
      <c r="C737" s="15">
        <v>1</v>
      </c>
      <c r="D737" s="85"/>
      <c r="E737" s="59"/>
      <c r="F737" s="60"/>
      <c r="G737" s="61"/>
    </row>
    <row r="738" spans="1:7" ht="12.75">
      <c r="A738" s="29" t="s">
        <v>1</v>
      </c>
      <c r="B738" s="26">
        <v>307126</v>
      </c>
      <c r="C738" s="11">
        <f>B738/B737</f>
        <v>0.41425420996904483</v>
      </c>
      <c r="D738" s="17">
        <v>307126</v>
      </c>
      <c r="E738" s="13">
        <f>D738/D738</f>
        <v>1</v>
      </c>
      <c r="F738" s="36">
        <v>44010</v>
      </c>
      <c r="G738" s="23">
        <f>F738/F739</f>
        <v>0.44775663851866926</v>
      </c>
    </row>
    <row r="739" spans="1:7" ht="12.75">
      <c r="A739" s="30" t="s">
        <v>2</v>
      </c>
      <c r="B739" s="27">
        <v>98290</v>
      </c>
      <c r="C739" s="12">
        <f>B739/B737</f>
        <v>0.1325744036579691</v>
      </c>
      <c r="D739" s="18">
        <v>44010</v>
      </c>
      <c r="E739" s="14">
        <f>D739/D738</f>
        <v>0.14329623672368996</v>
      </c>
      <c r="F739" s="36">
        <v>98290</v>
      </c>
      <c r="G739" s="23">
        <f>F739/F739</f>
        <v>1</v>
      </c>
    </row>
    <row r="740" spans="1:7" ht="12.75">
      <c r="A740" s="30" t="s">
        <v>16</v>
      </c>
      <c r="B740" s="27">
        <v>1828</v>
      </c>
      <c r="C740" s="12">
        <f>B740/B737</f>
        <v>0.0024656222391572645</v>
      </c>
      <c r="D740" s="143"/>
      <c r="E740" s="144"/>
      <c r="F740" s="98">
        <v>133</v>
      </c>
      <c r="G740" s="23">
        <f>F740/F739</f>
        <v>0.0013531386712788687</v>
      </c>
    </row>
    <row r="741" spans="1:7" ht="12.75">
      <c r="A741" s="30" t="s">
        <v>3</v>
      </c>
      <c r="B741" s="27">
        <v>56656</v>
      </c>
      <c r="C741" s="12">
        <v>0.15</v>
      </c>
      <c r="D741" s="143"/>
      <c r="E741" s="144"/>
      <c r="F741" s="36">
        <v>46209</v>
      </c>
      <c r="G741" s="23">
        <f>F741/F739</f>
        <v>0.47012920948214465</v>
      </c>
    </row>
    <row r="742" spans="1:7" ht="12.75">
      <c r="A742" s="30" t="s">
        <v>4</v>
      </c>
      <c r="B742" s="27">
        <v>15172</v>
      </c>
      <c r="C742" s="12">
        <f>B742/B737</f>
        <v>0.020464125061539395</v>
      </c>
      <c r="D742" s="18">
        <v>385</v>
      </c>
      <c r="E742" s="14">
        <f>D742/D738</f>
        <v>0.00125355717197502</v>
      </c>
      <c r="F742" s="36">
        <v>42</v>
      </c>
      <c r="G742" s="23" t="s">
        <v>78</v>
      </c>
    </row>
    <row r="743" spans="3:6" ht="13.5" thickBot="1">
      <c r="C743" s="6"/>
      <c r="D743" s="7"/>
      <c r="F743" s="79"/>
    </row>
    <row r="744" spans="1:7" ht="13.5" thickBot="1">
      <c r="A744" s="4" t="s">
        <v>5</v>
      </c>
      <c r="B744" s="4"/>
      <c r="C744" s="4"/>
      <c r="D744" s="4"/>
      <c r="E744" s="4"/>
      <c r="F744" s="51"/>
      <c r="G744" s="45"/>
    </row>
    <row r="745" spans="1:7" ht="12.75">
      <c r="A745" s="31" t="s">
        <v>6</v>
      </c>
      <c r="B745" s="25">
        <v>741395</v>
      </c>
      <c r="C745" s="20">
        <f>B745/B737</f>
        <v>1</v>
      </c>
      <c r="D745" s="33">
        <v>307126</v>
      </c>
      <c r="E745" s="22">
        <f>D745/D738</f>
        <v>1</v>
      </c>
      <c r="F745" s="35">
        <v>98290</v>
      </c>
      <c r="G745" s="22">
        <f>F745/F739</f>
        <v>1</v>
      </c>
    </row>
    <row r="746" spans="1:7" ht="12.75">
      <c r="A746" s="30" t="s">
        <v>7</v>
      </c>
      <c r="B746" s="27">
        <v>207048</v>
      </c>
      <c r="C746" s="21">
        <f>B746/B737</f>
        <v>0.27926813641850834</v>
      </c>
      <c r="D746" s="34">
        <v>124727</v>
      </c>
      <c r="E746" s="23">
        <f>D746/D738</f>
        <v>0.40611019581539826</v>
      </c>
      <c r="F746" s="36">
        <v>19837</v>
      </c>
      <c r="G746" s="23">
        <f>F746/F739</f>
        <v>0.20182114151999186</v>
      </c>
    </row>
    <row r="747" spans="1:7" ht="12.75">
      <c r="A747" s="30" t="s">
        <v>8</v>
      </c>
      <c r="B747" s="27">
        <v>195760</v>
      </c>
      <c r="C747" s="21">
        <f>B747/B737</f>
        <v>0.26404278421084576</v>
      </c>
      <c r="D747" s="34">
        <v>121448</v>
      </c>
      <c r="E747" s="23">
        <f>D747/D738</f>
        <v>0.39543379590135647</v>
      </c>
      <c r="F747" s="36">
        <v>18936</v>
      </c>
      <c r="G747" s="23">
        <f>F747/F739</f>
        <v>0.19265439007020044</v>
      </c>
    </row>
    <row r="748" spans="1:7" ht="12.75">
      <c r="A748" s="30" t="s">
        <v>9</v>
      </c>
      <c r="B748" s="27">
        <v>478095</v>
      </c>
      <c r="C748" s="21">
        <f>B748/B737</f>
        <v>0.6448586785721512</v>
      </c>
      <c r="D748" s="34">
        <v>156290</v>
      </c>
      <c r="E748" s="23">
        <f>D748/D738</f>
        <v>0.5088790919687686</v>
      </c>
      <c r="F748" s="36">
        <v>49671</v>
      </c>
      <c r="G748" s="23">
        <f>F748/F739</f>
        <v>0.5053515108352833</v>
      </c>
    </row>
    <row r="749" spans="1:7" ht="12.75">
      <c r="A749" s="30" t="s">
        <v>10</v>
      </c>
      <c r="B749" s="27">
        <v>2602</v>
      </c>
      <c r="C749" s="21">
        <f>B749/B737</f>
        <v>0.003509600145671336</v>
      </c>
      <c r="D749" s="34">
        <v>1084</v>
      </c>
      <c r="E749" s="23">
        <f>D749/D738</f>
        <v>0.0035294960374569395</v>
      </c>
      <c r="F749" s="36">
        <v>317</v>
      </c>
      <c r="G749" s="23">
        <f>F749/F739</f>
        <v>0.0032251500661308373</v>
      </c>
    </row>
    <row r="750" spans="1:7" ht="12.75">
      <c r="A750" s="30" t="s">
        <v>99</v>
      </c>
      <c r="B750" s="27">
        <v>469240</v>
      </c>
      <c r="C750" s="21">
        <f>B750/B737</f>
        <v>0.6329149778458176</v>
      </c>
      <c r="D750" s="34">
        <v>201129</v>
      </c>
      <c r="E750" s="23">
        <f>D750/D738</f>
        <v>0.6548745466030229</v>
      </c>
      <c r="F750" s="36">
        <v>85821</v>
      </c>
      <c r="G750" s="23">
        <f>F750/F739</f>
        <v>0.8731407060738631</v>
      </c>
    </row>
    <row r="751" spans="3:6" ht="13.5" thickBot="1">
      <c r="C751" s="6"/>
      <c r="D751" s="7"/>
      <c r="F751" s="79"/>
    </row>
    <row r="752" spans="1:7" ht="13.5" thickBot="1">
      <c r="A752" s="4" t="s">
        <v>11</v>
      </c>
      <c r="B752" s="3"/>
      <c r="C752" s="3"/>
      <c r="D752" s="3"/>
      <c r="E752" s="3"/>
      <c r="F752" s="51"/>
      <c r="G752" s="45"/>
    </row>
    <row r="753" spans="1:7" ht="12.75">
      <c r="A753" s="31" t="s">
        <v>79</v>
      </c>
      <c r="B753" s="105">
        <v>339699</v>
      </c>
      <c r="C753" s="66"/>
      <c r="D753" s="97">
        <v>168132</v>
      </c>
      <c r="E753" s="66"/>
      <c r="F753" s="97">
        <v>39351</v>
      </c>
      <c r="G753" s="66"/>
    </row>
    <row r="754" spans="1:7" ht="12.75">
      <c r="A754" s="30" t="s">
        <v>80</v>
      </c>
      <c r="B754" s="106">
        <v>604026</v>
      </c>
      <c r="C754" s="46"/>
      <c r="D754" s="98">
        <v>291834</v>
      </c>
      <c r="E754" s="46"/>
      <c r="F754" s="98">
        <v>72516</v>
      </c>
      <c r="G754" s="46"/>
    </row>
    <row r="755" spans="1:7" ht="12.75">
      <c r="A755" s="30" t="s">
        <v>81</v>
      </c>
      <c r="B755" s="65"/>
      <c r="C755" s="99">
        <v>0.56</v>
      </c>
      <c r="D755" s="81"/>
      <c r="E755" s="99">
        <v>0.58</v>
      </c>
      <c r="F755" s="81"/>
      <c r="G755" s="99">
        <v>0.54</v>
      </c>
    </row>
    <row r="756" spans="1:7" ht="12.75">
      <c r="A756" s="30" t="s">
        <v>82</v>
      </c>
      <c r="B756" s="106">
        <v>312679</v>
      </c>
      <c r="C756" s="46"/>
      <c r="D756" s="98">
        <v>146074</v>
      </c>
      <c r="E756" s="46"/>
      <c r="F756" s="98">
        <v>34845</v>
      </c>
      <c r="G756" s="46"/>
    </row>
    <row r="757" spans="1:7" ht="12.75">
      <c r="A757" s="30" t="s">
        <v>83</v>
      </c>
      <c r="B757" s="106">
        <v>426372</v>
      </c>
      <c r="C757" s="46"/>
      <c r="D757" s="98">
        <v>200078</v>
      </c>
      <c r="E757" s="46"/>
      <c r="F757" s="98">
        <v>47226</v>
      </c>
      <c r="G757" s="46"/>
    </row>
    <row r="758" spans="1:7" ht="12.75">
      <c r="A758" s="30" t="s">
        <v>84</v>
      </c>
      <c r="B758" s="65"/>
      <c r="C758" s="99">
        <v>0.73</v>
      </c>
      <c r="D758" s="81"/>
      <c r="E758" s="99">
        <v>0.73</v>
      </c>
      <c r="F758" s="81"/>
      <c r="G758" s="99">
        <v>0.74</v>
      </c>
    </row>
    <row r="759" ht="12.75">
      <c r="A759" s="133" t="s">
        <v>95</v>
      </c>
    </row>
    <row r="760" spans="1:7" ht="12.75">
      <c r="A760" s="147" t="s">
        <v>101</v>
      </c>
      <c r="B760" s="147"/>
      <c r="C760" s="147"/>
      <c r="D760" s="147"/>
      <c r="E760" s="147"/>
      <c r="F760" s="148"/>
      <c r="G760" s="148"/>
    </row>
    <row r="761" spans="1:7" ht="12.75">
      <c r="A761" s="149" t="s">
        <v>85</v>
      </c>
      <c r="B761" s="149"/>
      <c r="C761" s="149"/>
      <c r="D761" s="149"/>
      <c r="E761" s="149"/>
      <c r="F761" s="148"/>
      <c r="G761" s="148"/>
    </row>
    <row r="762" spans="1:7" ht="13.5" thickBot="1">
      <c r="A762" s="150" t="s">
        <v>46</v>
      </c>
      <c r="B762" s="150"/>
      <c r="C762" s="150"/>
      <c r="D762" s="150"/>
      <c r="E762" s="150"/>
      <c r="F762" s="151"/>
      <c r="G762" s="151"/>
    </row>
    <row r="763" spans="2:7" ht="12.75">
      <c r="B763" s="152" t="s">
        <v>14</v>
      </c>
      <c r="C763" s="139"/>
      <c r="D763" s="139" t="s">
        <v>15</v>
      </c>
      <c r="E763" s="140"/>
      <c r="F763" s="141" t="s">
        <v>76</v>
      </c>
      <c r="G763" s="142"/>
    </row>
    <row r="764" spans="2:7" ht="12.75">
      <c r="B764" s="71"/>
      <c r="C764" s="40"/>
      <c r="D764" s="41"/>
      <c r="E764" s="71"/>
      <c r="F764" s="145" t="s">
        <v>77</v>
      </c>
      <c r="G764" s="146"/>
    </row>
    <row r="765" spans="2:7" ht="13.5" thickBot="1">
      <c r="B765" s="103" t="s">
        <v>12</v>
      </c>
      <c r="C765" s="8" t="s">
        <v>13</v>
      </c>
      <c r="D765" s="9" t="s">
        <v>12</v>
      </c>
      <c r="E765" s="1" t="s">
        <v>13</v>
      </c>
      <c r="F765" s="42" t="s">
        <v>12</v>
      </c>
      <c r="G765" s="44" t="s">
        <v>13</v>
      </c>
    </row>
    <row r="766" spans="1:7" ht="13.5" thickBot="1">
      <c r="A766" s="4" t="s">
        <v>0</v>
      </c>
      <c r="B766" s="2"/>
      <c r="C766" s="2"/>
      <c r="D766" s="2"/>
      <c r="E766" s="2"/>
      <c r="F766" s="2"/>
      <c r="G766" s="45"/>
    </row>
    <row r="767" spans="1:7" ht="12.75">
      <c r="A767" s="28" t="s">
        <v>98</v>
      </c>
      <c r="B767" s="25">
        <v>397056</v>
      </c>
      <c r="C767" s="15">
        <v>1</v>
      </c>
      <c r="D767" s="85"/>
      <c r="E767" s="59"/>
      <c r="F767" s="60"/>
      <c r="G767" s="61"/>
    </row>
    <row r="768" spans="1:7" ht="12.75">
      <c r="A768" s="29" t="s">
        <v>1</v>
      </c>
      <c r="B768" s="26">
        <v>120466</v>
      </c>
      <c r="C768" s="11">
        <f>B768/B767</f>
        <v>0.30339800934880723</v>
      </c>
      <c r="D768" s="26">
        <v>120466</v>
      </c>
      <c r="E768" s="13">
        <f>D768/D768</f>
        <v>1</v>
      </c>
      <c r="F768" s="36">
        <v>11069</v>
      </c>
      <c r="G768" s="23">
        <f>F768/F769</f>
        <v>0.3080112418955394</v>
      </c>
    </row>
    <row r="769" spans="1:7" ht="12.75">
      <c r="A769" s="30" t="s">
        <v>2</v>
      </c>
      <c r="B769" s="27">
        <v>35937</v>
      </c>
      <c r="C769" s="12">
        <f>B769/B767</f>
        <v>0.09050864361702128</v>
      </c>
      <c r="D769" s="18">
        <v>11069</v>
      </c>
      <c r="E769" s="14">
        <f>D769/D768</f>
        <v>0.09188484717679678</v>
      </c>
      <c r="F769" s="36">
        <v>35937</v>
      </c>
      <c r="G769" s="23">
        <f>F769/F769</f>
        <v>1</v>
      </c>
    </row>
    <row r="770" spans="1:7" ht="12.75">
      <c r="A770" s="30" t="s">
        <v>16</v>
      </c>
      <c r="B770" s="27">
        <v>56511</v>
      </c>
      <c r="C770" s="12">
        <f>B770/B767</f>
        <v>0.14232501208897486</v>
      </c>
      <c r="D770" s="143"/>
      <c r="E770" s="144"/>
      <c r="F770" s="98">
        <v>3962</v>
      </c>
      <c r="G770" s="23">
        <f>F770/F769</f>
        <v>0.11024849041377967</v>
      </c>
    </row>
    <row r="771" spans="1:7" ht="12.75">
      <c r="A771" s="30" t="s">
        <v>3</v>
      </c>
      <c r="B771" s="27">
        <v>16528</v>
      </c>
      <c r="C771" s="12">
        <f>B771/B767</f>
        <v>0.041626370083816894</v>
      </c>
      <c r="D771" s="143"/>
      <c r="E771" s="144"/>
      <c r="F771" s="36">
        <v>2822</v>
      </c>
      <c r="G771" s="23">
        <f>F771/F769</f>
        <v>0.0785263099312686</v>
      </c>
    </row>
    <row r="772" spans="1:7" ht="12.75">
      <c r="A772" s="30" t="s">
        <v>4</v>
      </c>
      <c r="B772" s="27">
        <v>4100</v>
      </c>
      <c r="C772" s="12">
        <f>B772/B767</f>
        <v>0.010325999355254674</v>
      </c>
      <c r="D772" s="18">
        <v>15</v>
      </c>
      <c r="E772" s="14" t="s">
        <v>78</v>
      </c>
      <c r="F772" s="36">
        <v>2</v>
      </c>
      <c r="G772" s="23" t="s">
        <v>78</v>
      </c>
    </row>
    <row r="773" spans="3:6" ht="13.5" thickBot="1">
      <c r="C773" s="6"/>
      <c r="D773" s="7"/>
      <c r="F773" s="79"/>
    </row>
    <row r="774" spans="1:7" ht="13.5" thickBot="1">
      <c r="A774" s="4" t="s">
        <v>5</v>
      </c>
      <c r="B774" s="4"/>
      <c r="C774" s="4"/>
      <c r="D774" s="4"/>
      <c r="E774" s="4"/>
      <c r="F774" s="51"/>
      <c r="G774" s="45"/>
    </row>
    <row r="775" spans="1:7" ht="12.75">
      <c r="A775" s="31" t="s">
        <v>6</v>
      </c>
      <c r="B775" s="25">
        <v>396069</v>
      </c>
      <c r="C775" s="110">
        <f>B775/B767</f>
        <v>0.9975142045454546</v>
      </c>
      <c r="D775" s="39">
        <v>120148</v>
      </c>
      <c r="E775" s="22">
        <f>D775/D768</f>
        <v>0.9973602510251856</v>
      </c>
      <c r="F775" s="35">
        <v>35851</v>
      </c>
      <c r="G775" s="22">
        <f>F775/F769</f>
        <v>0.9976069232267579</v>
      </c>
    </row>
    <row r="776" spans="1:7" ht="12.75">
      <c r="A776" s="30" t="s">
        <v>7</v>
      </c>
      <c r="B776" s="27">
        <v>206178</v>
      </c>
      <c r="C776" s="21">
        <f>B776/B767</f>
        <v>0.5192668036750484</v>
      </c>
      <c r="D776" s="34">
        <v>67706</v>
      </c>
      <c r="E776" s="23">
        <f>D776/D768</f>
        <v>0.5620341009081401</v>
      </c>
      <c r="F776" s="36">
        <v>29167</v>
      </c>
      <c r="G776" s="23">
        <f>F776/F769</f>
        <v>0.8116147702924562</v>
      </c>
    </row>
    <row r="777" spans="1:7" ht="12.75">
      <c r="A777" s="30" t="s">
        <v>8</v>
      </c>
      <c r="B777" s="27">
        <v>342405</v>
      </c>
      <c r="C777" s="21">
        <f>B777/B767</f>
        <v>0.8623594656673114</v>
      </c>
      <c r="D777" s="34">
        <v>109838</v>
      </c>
      <c r="E777" s="23">
        <f>D777/D768</f>
        <v>0.9117759367788422</v>
      </c>
      <c r="F777" s="36">
        <v>30613</v>
      </c>
      <c r="G777" s="23">
        <f>F777/F769</f>
        <v>0.8518518518518519</v>
      </c>
    </row>
    <row r="778" spans="1:7" ht="12.75">
      <c r="A778" s="30" t="s">
        <v>9</v>
      </c>
      <c r="B778" s="27">
        <v>219777</v>
      </c>
      <c r="C778" s="21">
        <f>B778/B767</f>
        <v>0.5535163805609284</v>
      </c>
      <c r="D778" s="34">
        <v>59914</v>
      </c>
      <c r="E778" s="23">
        <f>D778/D768</f>
        <v>0.4973519499277805</v>
      </c>
      <c r="F778" s="36">
        <v>18954</v>
      </c>
      <c r="G778" s="23">
        <f>F778/F769</f>
        <v>0.5274229902329076</v>
      </c>
    </row>
    <row r="779" spans="1:7" ht="12.75">
      <c r="A779" s="30" t="s">
        <v>10</v>
      </c>
      <c r="B779" s="27">
        <v>2358</v>
      </c>
      <c r="C779" s="21">
        <f>B779/B767</f>
        <v>0.005938708897485493</v>
      </c>
      <c r="D779" s="34">
        <v>978</v>
      </c>
      <c r="E779" s="23">
        <f>D779/D768</f>
        <v>0.008118473262165258</v>
      </c>
      <c r="F779" s="36">
        <v>147</v>
      </c>
      <c r="G779" s="23">
        <f>F779/F769</f>
        <v>0.004090491693797479</v>
      </c>
    </row>
    <row r="780" spans="1:7" ht="12.75">
      <c r="A780" s="30" t="s">
        <v>99</v>
      </c>
      <c r="B780" s="27">
        <v>346345</v>
      </c>
      <c r="C780" s="21">
        <f>B780/B767</f>
        <v>0.8722824991940683</v>
      </c>
      <c r="D780" s="34">
        <v>110679</v>
      </c>
      <c r="E780" s="23">
        <f>D780/D768</f>
        <v>0.9187571596965118</v>
      </c>
      <c r="F780" s="36">
        <v>30600</v>
      </c>
      <c r="G780" s="23">
        <f>F780/F769</f>
        <v>0.8514901076884548</v>
      </c>
    </row>
    <row r="781" spans="3:6" ht="13.5" thickBot="1">
      <c r="C781" s="6"/>
      <c r="D781" s="7"/>
      <c r="F781" s="79"/>
    </row>
    <row r="782" spans="1:7" ht="13.5" thickBot="1">
      <c r="A782" s="4" t="s">
        <v>11</v>
      </c>
      <c r="B782" s="3"/>
      <c r="C782" s="3"/>
      <c r="D782" s="3"/>
      <c r="E782" s="3"/>
      <c r="F782" s="51"/>
      <c r="G782" s="45"/>
    </row>
    <row r="783" spans="1:7" ht="12.75">
      <c r="A783" s="31" t="s">
        <v>79</v>
      </c>
      <c r="B783" s="105">
        <v>226725</v>
      </c>
      <c r="C783" s="66"/>
      <c r="D783" s="97">
        <v>76555</v>
      </c>
      <c r="E783" s="66"/>
      <c r="F783" s="97">
        <v>23551</v>
      </c>
      <c r="G783" s="66"/>
    </row>
    <row r="784" spans="1:7" ht="12.75">
      <c r="A784" s="30" t="s">
        <v>80</v>
      </c>
      <c r="B784" s="106">
        <v>338185</v>
      </c>
      <c r="C784" s="46"/>
      <c r="D784" s="98">
        <v>111735</v>
      </c>
      <c r="E784" s="46"/>
      <c r="F784" s="98">
        <v>34971</v>
      </c>
      <c r="G784" s="46"/>
    </row>
    <row r="785" spans="1:7" ht="12.75">
      <c r="A785" s="30" t="s">
        <v>81</v>
      </c>
      <c r="B785" s="65"/>
      <c r="C785" s="99">
        <v>0.67</v>
      </c>
      <c r="D785" s="81"/>
      <c r="E785" s="99">
        <v>0.69</v>
      </c>
      <c r="F785" s="81"/>
      <c r="G785" s="99">
        <v>0.67</v>
      </c>
    </row>
    <row r="786" spans="1:7" ht="12.75">
      <c r="A786" s="30" t="s">
        <v>82</v>
      </c>
      <c r="B786" s="106">
        <v>220394</v>
      </c>
      <c r="C786" s="46"/>
      <c r="D786" s="98">
        <v>75773</v>
      </c>
      <c r="E786" s="46"/>
      <c r="F786" s="98">
        <v>22519</v>
      </c>
      <c r="G786" s="46"/>
    </row>
    <row r="787" spans="1:7" ht="12.75">
      <c r="A787" s="30" t="s">
        <v>83</v>
      </c>
      <c r="B787" s="106">
        <v>273664</v>
      </c>
      <c r="C787" s="46"/>
      <c r="D787" s="98">
        <v>91255</v>
      </c>
      <c r="E787" s="46"/>
      <c r="F787" s="98">
        <v>27483</v>
      </c>
      <c r="G787" s="46"/>
    </row>
    <row r="788" spans="1:7" ht="12.75">
      <c r="A788" s="30" t="s">
        <v>84</v>
      </c>
      <c r="B788" s="65"/>
      <c r="C788" s="99">
        <v>0.81</v>
      </c>
      <c r="D788" s="81"/>
      <c r="E788" s="99">
        <v>0.83</v>
      </c>
      <c r="F788" s="81"/>
      <c r="G788" s="99">
        <v>0.82</v>
      </c>
    </row>
    <row r="789" ht="12.75">
      <c r="A789" s="131" t="s">
        <v>90</v>
      </c>
    </row>
    <row r="790" spans="1:7" ht="12.75">
      <c r="A790" s="147" t="s">
        <v>101</v>
      </c>
      <c r="B790" s="147"/>
      <c r="C790" s="147"/>
      <c r="D790" s="147"/>
      <c r="E790" s="147"/>
      <c r="F790" s="148"/>
      <c r="G790" s="148"/>
    </row>
    <row r="791" spans="1:7" ht="12.75">
      <c r="A791" s="149" t="s">
        <v>85</v>
      </c>
      <c r="B791" s="149"/>
      <c r="C791" s="149"/>
      <c r="D791" s="149"/>
      <c r="E791" s="149"/>
      <c r="F791" s="148"/>
      <c r="G791" s="148"/>
    </row>
    <row r="792" spans="1:7" ht="13.5" thickBot="1">
      <c r="A792" s="150" t="s">
        <v>42</v>
      </c>
      <c r="B792" s="150"/>
      <c r="C792" s="150"/>
      <c r="D792" s="150"/>
      <c r="E792" s="150"/>
      <c r="F792" s="151"/>
      <c r="G792" s="151"/>
    </row>
    <row r="793" spans="2:7" ht="12.75">
      <c r="B793" s="152" t="s">
        <v>14</v>
      </c>
      <c r="C793" s="139"/>
      <c r="D793" s="139" t="s">
        <v>15</v>
      </c>
      <c r="E793" s="140"/>
      <c r="F793" s="141" t="s">
        <v>76</v>
      </c>
      <c r="G793" s="142"/>
    </row>
    <row r="794" spans="2:7" ht="12.75">
      <c r="B794" s="71"/>
      <c r="C794" s="40"/>
      <c r="D794" s="41"/>
      <c r="E794" s="71"/>
      <c r="F794" s="145" t="s">
        <v>77</v>
      </c>
      <c r="G794" s="146"/>
    </row>
    <row r="795" spans="2:7" ht="13.5" thickBot="1">
      <c r="B795" s="103" t="s">
        <v>12</v>
      </c>
      <c r="C795" s="8" t="s">
        <v>13</v>
      </c>
      <c r="D795" s="9" t="s">
        <v>12</v>
      </c>
      <c r="E795" s="1" t="s">
        <v>13</v>
      </c>
      <c r="F795" s="42" t="s">
        <v>12</v>
      </c>
      <c r="G795" s="44" t="s">
        <v>13</v>
      </c>
    </row>
    <row r="796" spans="1:7" ht="13.5" thickBot="1">
      <c r="A796" s="4" t="s">
        <v>0</v>
      </c>
      <c r="B796" s="2"/>
      <c r="C796" s="2"/>
      <c r="D796" s="2"/>
      <c r="E796" s="2"/>
      <c r="F796" s="2"/>
      <c r="G796" s="45"/>
    </row>
    <row r="797" spans="1:7" ht="12.75">
      <c r="A797" s="28" t="s">
        <v>98</v>
      </c>
      <c r="B797" s="25">
        <v>384693</v>
      </c>
      <c r="C797" s="15">
        <v>1</v>
      </c>
      <c r="D797" s="85"/>
      <c r="E797" s="59"/>
      <c r="F797" s="60"/>
      <c r="G797" s="61"/>
    </row>
    <row r="798" spans="1:7" ht="12.75">
      <c r="A798" s="29" t="s">
        <v>1</v>
      </c>
      <c r="B798" s="26">
        <v>56565</v>
      </c>
      <c r="C798" s="11">
        <f>B798/B797</f>
        <v>0.1470393274637178</v>
      </c>
      <c r="D798" s="26">
        <v>56565</v>
      </c>
      <c r="E798" s="13">
        <f>D798/D798</f>
        <v>1</v>
      </c>
      <c r="F798" s="36">
        <v>6060</v>
      </c>
      <c r="G798" s="23">
        <f>F798/F799</f>
        <v>0.17267909044281074</v>
      </c>
    </row>
    <row r="799" spans="1:7" ht="12.75">
      <c r="A799" s="30" t="s">
        <v>2</v>
      </c>
      <c r="B799" s="27">
        <v>35094</v>
      </c>
      <c r="C799" s="12">
        <f>B799/B797</f>
        <v>0.09122599059509791</v>
      </c>
      <c r="D799" s="18">
        <v>6060</v>
      </c>
      <c r="E799" s="14">
        <f>D799/D798</f>
        <v>0.10713338636966321</v>
      </c>
      <c r="F799" s="36">
        <v>35094</v>
      </c>
      <c r="G799" s="23">
        <f>F799/F799</f>
        <v>1</v>
      </c>
    </row>
    <row r="800" spans="1:7" ht="12.75">
      <c r="A800" s="30" t="s">
        <v>16</v>
      </c>
      <c r="B800" s="27">
        <v>7947</v>
      </c>
      <c r="C800" s="12">
        <f>B800/B797</f>
        <v>0.02065803120930196</v>
      </c>
      <c r="D800" s="143"/>
      <c r="E800" s="144"/>
      <c r="F800" s="98">
        <v>576</v>
      </c>
      <c r="G800" s="23">
        <f>F800/F799</f>
        <v>0.016413062061890922</v>
      </c>
    </row>
    <row r="801" spans="1:7" ht="12.75">
      <c r="A801" s="30" t="s">
        <v>3</v>
      </c>
      <c r="B801" s="27">
        <v>7587</v>
      </c>
      <c r="C801" s="12">
        <f>B801/B797</f>
        <v>0.019722220055992702</v>
      </c>
      <c r="D801" s="143"/>
      <c r="E801" s="144"/>
      <c r="F801" s="36">
        <v>3517</v>
      </c>
      <c r="G801" s="23">
        <f>F801/F799</f>
        <v>0.10021656123553883</v>
      </c>
    </row>
    <row r="802" spans="1:7" ht="12.75">
      <c r="A802" s="30" t="s">
        <v>4</v>
      </c>
      <c r="B802" s="27">
        <v>11</v>
      </c>
      <c r="C802" s="12" t="s">
        <v>78</v>
      </c>
      <c r="D802" s="18">
        <v>2</v>
      </c>
      <c r="E802" s="14">
        <f>D802/D798</f>
        <v>3.5357553257314596E-05</v>
      </c>
      <c r="F802" s="36">
        <v>2</v>
      </c>
      <c r="G802" s="23">
        <f>F802/F799</f>
        <v>5.698979882601015E-05</v>
      </c>
    </row>
    <row r="803" spans="3:6" ht="13.5" thickBot="1">
      <c r="C803" s="6"/>
      <c r="D803" s="7"/>
      <c r="F803" s="79"/>
    </row>
    <row r="804" spans="1:7" ht="13.5" thickBot="1">
      <c r="A804" s="4" t="s">
        <v>5</v>
      </c>
      <c r="B804" s="4"/>
      <c r="C804" s="4"/>
      <c r="D804" s="4"/>
      <c r="E804" s="4"/>
      <c r="F804" s="51"/>
      <c r="G804" s="45"/>
    </row>
    <row r="805" spans="1:7" ht="12.75">
      <c r="A805" s="31" t="s">
        <v>6</v>
      </c>
      <c r="B805" s="32">
        <v>381708</v>
      </c>
      <c r="C805" s="20">
        <f>B805/B797</f>
        <v>0.9922405658538107</v>
      </c>
      <c r="D805" s="33">
        <v>56173</v>
      </c>
      <c r="E805" s="22">
        <f>D805/D798</f>
        <v>0.9930699195615663</v>
      </c>
      <c r="F805" s="35">
        <v>34877</v>
      </c>
      <c r="G805" s="22">
        <f>F805/F799</f>
        <v>0.9938166068273779</v>
      </c>
    </row>
    <row r="806" spans="1:7" ht="12.75">
      <c r="A806" s="30" t="s">
        <v>7</v>
      </c>
      <c r="B806" s="27">
        <v>2360</v>
      </c>
      <c r="C806" s="21">
        <f>B806/B797</f>
        <v>0.006134762005027386</v>
      </c>
      <c r="D806" s="34">
        <v>270</v>
      </c>
      <c r="E806" s="23">
        <f>D806/D798</f>
        <v>0.00477326968973747</v>
      </c>
      <c r="F806" s="36">
        <v>826</v>
      </c>
      <c r="G806" s="23">
        <f>F806/F799</f>
        <v>0.023536786915142188</v>
      </c>
    </row>
    <row r="807" spans="1:7" ht="12.75">
      <c r="A807" s="30" t="s">
        <v>8</v>
      </c>
      <c r="B807" s="27">
        <v>250109</v>
      </c>
      <c r="C807" s="21">
        <f>B807/B797</f>
        <v>0.6501521992861841</v>
      </c>
      <c r="D807" s="34">
        <v>36821</v>
      </c>
      <c r="E807" s="23">
        <f>D807/D798</f>
        <v>0.6509502342437903</v>
      </c>
      <c r="F807" s="36">
        <v>26969</v>
      </c>
      <c r="G807" s="23">
        <f>F807/F799</f>
        <v>0.7684789422693338</v>
      </c>
    </row>
    <row r="808" spans="1:7" ht="12.75">
      <c r="A808" s="30" t="s">
        <v>9</v>
      </c>
      <c r="B808" s="27">
        <v>215621</v>
      </c>
      <c r="C808" s="21">
        <f>B808/B797</f>
        <v>0.5605014907991567</v>
      </c>
      <c r="D808" s="34">
        <v>27368</v>
      </c>
      <c r="E808" s="23">
        <f>D808/D798</f>
        <v>0.4838327587730929</v>
      </c>
      <c r="F808" s="36">
        <v>19935</v>
      </c>
      <c r="G808" s="23">
        <f>F808/F799</f>
        <v>0.5680458197982561</v>
      </c>
    </row>
    <row r="809" spans="1:7" ht="12.75">
      <c r="A809" s="30" t="s">
        <v>10</v>
      </c>
      <c r="B809" s="27">
        <v>13422</v>
      </c>
      <c r="C809" s="21">
        <f>B809/B797</f>
        <v>0.03489015916588033</v>
      </c>
      <c r="D809" s="34">
        <v>2293</v>
      </c>
      <c r="E809" s="23">
        <f>D809/D798</f>
        <v>0.040537434809511184</v>
      </c>
      <c r="F809" s="36">
        <v>1011</v>
      </c>
      <c r="G809" s="23">
        <f>F809/F799</f>
        <v>0.028808343306548127</v>
      </c>
    </row>
    <row r="810" spans="1:7" ht="12.75">
      <c r="A810" s="30" t="s">
        <v>99</v>
      </c>
      <c r="B810" s="27">
        <v>250982</v>
      </c>
      <c r="C810" s="21">
        <f>B810/B797</f>
        <v>0.652421541332959</v>
      </c>
      <c r="D810" s="34">
        <v>36851</v>
      </c>
      <c r="E810" s="23">
        <f>D810/D798</f>
        <v>0.6514805975426501</v>
      </c>
      <c r="F810" s="36">
        <v>26985</v>
      </c>
      <c r="G810" s="23">
        <f>F810/F799</f>
        <v>0.7689348606599419</v>
      </c>
    </row>
    <row r="811" spans="3:6" ht="13.5" thickBot="1">
      <c r="C811" s="6"/>
      <c r="D811" s="7"/>
      <c r="F811" s="79"/>
    </row>
    <row r="812" spans="1:7" ht="13.5" thickBot="1">
      <c r="A812" s="4" t="s">
        <v>11</v>
      </c>
      <c r="B812" s="3"/>
      <c r="C812" s="3"/>
      <c r="D812" s="3"/>
      <c r="E812" s="3"/>
      <c r="F812" s="51"/>
      <c r="G812" s="45"/>
    </row>
    <row r="813" spans="1:7" ht="12.75">
      <c r="A813" s="31" t="s">
        <v>79</v>
      </c>
      <c r="B813" s="105">
        <v>200328</v>
      </c>
      <c r="C813" s="66"/>
      <c r="D813" s="97">
        <v>35270</v>
      </c>
      <c r="E813" s="66"/>
      <c r="F813" s="97">
        <v>16895</v>
      </c>
      <c r="G813" s="66"/>
    </row>
    <row r="814" spans="1:7" ht="12.75">
      <c r="A814" s="30" t="s">
        <v>80</v>
      </c>
      <c r="B814" s="106">
        <v>306705</v>
      </c>
      <c r="C814" s="46"/>
      <c r="D814" s="98">
        <v>52229</v>
      </c>
      <c r="E814" s="46"/>
      <c r="F814" s="98">
        <v>25612</v>
      </c>
      <c r="G814" s="46"/>
    </row>
    <row r="815" spans="1:7" ht="12.75">
      <c r="A815" s="30" t="s">
        <v>81</v>
      </c>
      <c r="B815" s="65"/>
      <c r="C815" s="99">
        <v>0.65</v>
      </c>
      <c r="D815" s="81"/>
      <c r="E815" s="99">
        <v>0.68</v>
      </c>
      <c r="F815" s="81"/>
      <c r="G815" s="99">
        <v>0.66</v>
      </c>
    </row>
    <row r="816" spans="1:7" ht="12.75">
      <c r="A816" s="30" t="s">
        <v>82</v>
      </c>
      <c r="B816" s="106">
        <v>175581</v>
      </c>
      <c r="C816" s="46"/>
      <c r="D816" s="98">
        <v>31625</v>
      </c>
      <c r="E816" s="46"/>
      <c r="F816" s="98">
        <v>16046</v>
      </c>
      <c r="G816" s="46"/>
    </row>
    <row r="817" spans="1:7" ht="12.75">
      <c r="A817" s="30" t="s">
        <v>83</v>
      </c>
      <c r="B817" s="106">
        <v>221343</v>
      </c>
      <c r="C817" s="46"/>
      <c r="D817" s="98">
        <v>38575</v>
      </c>
      <c r="E817" s="46"/>
      <c r="F817" s="98">
        <v>19712</v>
      </c>
      <c r="G817" s="46"/>
    </row>
    <row r="818" spans="1:7" ht="12.75">
      <c r="A818" s="30" t="s">
        <v>84</v>
      </c>
      <c r="B818" s="65"/>
      <c r="C818" s="99">
        <v>0.79</v>
      </c>
      <c r="D818" s="81"/>
      <c r="E818" s="99">
        <v>0.82</v>
      </c>
      <c r="F818" s="81"/>
      <c r="G818" s="99">
        <v>0.81</v>
      </c>
    </row>
    <row r="819" ht="12.75">
      <c r="A819" s="131" t="s">
        <v>90</v>
      </c>
    </row>
    <row r="820" spans="1:7" ht="12.75">
      <c r="A820" s="147" t="s">
        <v>22</v>
      </c>
      <c r="B820" s="147"/>
      <c r="C820" s="147"/>
      <c r="D820" s="147"/>
      <c r="E820" s="147"/>
      <c r="F820" s="148"/>
      <c r="G820" s="148"/>
    </row>
    <row r="821" spans="1:7" ht="12.75">
      <c r="A821" s="149" t="s">
        <v>85</v>
      </c>
      <c r="B821" s="149"/>
      <c r="C821" s="149"/>
      <c r="D821" s="149"/>
      <c r="E821" s="149"/>
      <c r="F821" s="148"/>
      <c r="G821" s="148"/>
    </row>
    <row r="822" spans="1:7" ht="13.5" thickBot="1">
      <c r="A822" s="150" t="s">
        <v>47</v>
      </c>
      <c r="B822" s="150"/>
      <c r="C822" s="150"/>
      <c r="D822" s="150"/>
      <c r="E822" s="150"/>
      <c r="F822" s="151"/>
      <c r="G822" s="151"/>
    </row>
    <row r="823" spans="2:7" ht="12.75">
      <c r="B823" s="152" t="s">
        <v>14</v>
      </c>
      <c r="C823" s="139"/>
      <c r="D823" s="139" t="s">
        <v>15</v>
      </c>
      <c r="E823" s="140"/>
      <c r="F823" s="141" t="s">
        <v>76</v>
      </c>
      <c r="G823" s="142"/>
    </row>
    <row r="824" spans="2:7" ht="12.75">
      <c r="B824" s="71"/>
      <c r="C824" s="40"/>
      <c r="D824" s="41"/>
      <c r="E824" s="71"/>
      <c r="F824" s="145" t="s">
        <v>77</v>
      </c>
      <c r="G824" s="146"/>
    </row>
    <row r="825" spans="2:7" ht="13.5" thickBot="1">
      <c r="B825" s="103" t="s">
        <v>12</v>
      </c>
      <c r="C825" s="8" t="s">
        <v>13</v>
      </c>
      <c r="D825" s="9" t="s">
        <v>12</v>
      </c>
      <c r="E825" s="1" t="s">
        <v>13</v>
      </c>
      <c r="F825" s="42" t="s">
        <v>12</v>
      </c>
      <c r="G825" s="44" t="s">
        <v>13</v>
      </c>
    </row>
    <row r="826" spans="1:7" ht="13.5" thickBot="1">
      <c r="A826" s="4" t="s">
        <v>0</v>
      </c>
      <c r="B826" s="2"/>
      <c r="C826" s="2"/>
      <c r="D826" s="2"/>
      <c r="E826" s="2"/>
      <c r="F826" s="2"/>
      <c r="G826" s="45"/>
    </row>
    <row r="827" spans="1:7" ht="12.75">
      <c r="A827" s="28" t="s">
        <v>98</v>
      </c>
      <c r="B827" s="25">
        <v>2946975</v>
      </c>
      <c r="C827" s="15">
        <v>1</v>
      </c>
      <c r="D827" s="85"/>
      <c r="E827" s="59"/>
      <c r="F827" s="60"/>
      <c r="G827" s="61"/>
    </row>
    <row r="828" spans="1:7" ht="12.75">
      <c r="A828" s="29" t="s">
        <v>1</v>
      </c>
      <c r="B828" s="26">
        <v>813339</v>
      </c>
      <c r="C828" s="11">
        <f>B828/B827</f>
        <v>0.2759911434606673</v>
      </c>
      <c r="D828" s="26">
        <v>813339</v>
      </c>
      <c r="E828" s="13">
        <f>D828/D828</f>
        <v>1</v>
      </c>
      <c r="F828" s="36">
        <v>93554</v>
      </c>
      <c r="G828" s="23">
        <f>F828/F829</f>
        <v>0.3257394543966853</v>
      </c>
    </row>
    <row r="829" spans="1:7" ht="12.75">
      <c r="A829" s="30" t="s">
        <v>2</v>
      </c>
      <c r="B829" s="27">
        <v>287205</v>
      </c>
      <c r="C829" s="12">
        <f>B829/B827</f>
        <v>0.09745756241569745</v>
      </c>
      <c r="D829" s="18">
        <v>93554</v>
      </c>
      <c r="E829" s="14">
        <f>D829/D828</f>
        <v>0.11502460843510516</v>
      </c>
      <c r="F829" s="27">
        <v>287205</v>
      </c>
      <c r="G829" s="23">
        <f>F829/F829</f>
        <v>1</v>
      </c>
    </row>
    <row r="830" spans="1:7" ht="12.75">
      <c r="A830" s="30" t="s">
        <v>16</v>
      </c>
      <c r="B830" s="27">
        <v>131172</v>
      </c>
      <c r="C830" s="12">
        <f>B830/B827</f>
        <v>0.044510727101519355</v>
      </c>
      <c r="D830" s="143"/>
      <c r="E830" s="144"/>
      <c r="F830" s="98">
        <v>14459</v>
      </c>
      <c r="G830" s="23">
        <f>F830/F829</f>
        <v>0.05034383106143695</v>
      </c>
    </row>
    <row r="831" spans="1:7" ht="12.75">
      <c r="A831" s="30" t="s">
        <v>3</v>
      </c>
      <c r="B831" s="27">
        <v>65446</v>
      </c>
      <c r="C831" s="12">
        <f>B831/B827</f>
        <v>0.022207857209511447</v>
      </c>
      <c r="D831" s="143"/>
      <c r="E831" s="144"/>
      <c r="F831" s="36">
        <v>23491</v>
      </c>
      <c r="G831" s="23">
        <f>F831/F829</f>
        <v>0.08179175153635905</v>
      </c>
    </row>
    <row r="832" spans="1:7" ht="12.75">
      <c r="A832" s="30" t="s">
        <v>4</v>
      </c>
      <c r="B832" s="27">
        <v>11676</v>
      </c>
      <c r="C832" s="12">
        <f>B832/B827</f>
        <v>0.003962028860102308</v>
      </c>
      <c r="D832" s="18">
        <v>3718</v>
      </c>
      <c r="E832" s="14">
        <f>D832/D828</f>
        <v>0.004571279626330472</v>
      </c>
      <c r="F832" s="36">
        <v>209</v>
      </c>
      <c r="G832" s="23">
        <f>F832/F829</f>
        <v>0.0007277032085096012</v>
      </c>
    </row>
    <row r="833" spans="3:6" ht="13.5" thickBot="1">
      <c r="C833" s="6"/>
      <c r="D833" s="7"/>
      <c r="F833" s="79"/>
    </row>
    <row r="834" spans="1:7" ht="13.5" thickBot="1">
      <c r="A834" s="4" t="s">
        <v>5</v>
      </c>
      <c r="B834" s="4"/>
      <c r="C834" s="4"/>
      <c r="D834" s="4"/>
      <c r="E834" s="4"/>
      <c r="F834" s="51"/>
      <c r="G834" s="45"/>
    </row>
    <row r="835" spans="1:7" ht="12.75">
      <c r="A835" s="31" t="s">
        <v>6</v>
      </c>
      <c r="B835" s="25">
        <v>2258781</v>
      </c>
      <c r="C835" s="20">
        <f>B835/B827</f>
        <v>0.7664744356501157</v>
      </c>
      <c r="D835" s="39">
        <v>647946</v>
      </c>
      <c r="E835" s="22">
        <f>D835/D828</f>
        <v>0.796649367606865</v>
      </c>
      <c r="F835" s="35">
        <v>243828</v>
      </c>
      <c r="G835" s="22">
        <f>F835/F829</f>
        <v>0.8489685068156891</v>
      </c>
    </row>
    <row r="836" spans="1:7" ht="12.75">
      <c r="A836" s="30" t="s">
        <v>7</v>
      </c>
      <c r="B836" s="27">
        <v>286117</v>
      </c>
      <c r="C836" s="21">
        <f>B836/B827</f>
        <v>0.09708837027799692</v>
      </c>
      <c r="D836" s="34">
        <v>69507</v>
      </c>
      <c r="E836" s="23">
        <f>D836/D828</f>
        <v>0.08545883081962134</v>
      </c>
      <c r="F836" s="36">
        <v>40820</v>
      </c>
      <c r="G836" s="23">
        <f>F836/F829</f>
        <v>0.14212844483905224</v>
      </c>
    </row>
    <row r="837" spans="1:7" ht="12.75">
      <c r="A837" s="30" t="s">
        <v>8</v>
      </c>
      <c r="B837" s="27">
        <v>900609</v>
      </c>
      <c r="C837" s="21">
        <f>B837/B827</f>
        <v>0.30560456060875985</v>
      </c>
      <c r="D837" s="34">
        <v>269175</v>
      </c>
      <c r="E837" s="23">
        <f>D837/D828</f>
        <v>0.33095056304935583</v>
      </c>
      <c r="F837" s="36">
        <v>107224</v>
      </c>
      <c r="G837" s="23">
        <f>F837/F829</f>
        <v>0.37333611880016015</v>
      </c>
    </row>
    <row r="838" spans="1:7" ht="12.75">
      <c r="A838" s="30" t="s">
        <v>9</v>
      </c>
      <c r="B838" s="27">
        <v>1367682</v>
      </c>
      <c r="C838" s="21">
        <f>B838/B827</f>
        <v>0.4640969129361464</v>
      </c>
      <c r="D838" s="34">
        <v>322871</v>
      </c>
      <c r="E838" s="23">
        <f>D838/D828</f>
        <v>0.3969697752105826</v>
      </c>
      <c r="F838" s="36">
        <v>136457</v>
      </c>
      <c r="G838" s="23">
        <f>F838/F829</f>
        <v>0.4751205584860988</v>
      </c>
    </row>
    <row r="839" spans="1:7" ht="12.75">
      <c r="A839" s="30" t="s">
        <v>10</v>
      </c>
      <c r="B839" s="27">
        <v>20630</v>
      </c>
      <c r="C839" s="21">
        <f>B839/B827</f>
        <v>0.007000398713935476</v>
      </c>
      <c r="D839" s="34">
        <v>6896</v>
      </c>
      <c r="E839" s="23">
        <f>D839/D828</f>
        <v>0.00847862945217185</v>
      </c>
      <c r="F839" s="36">
        <v>2948</v>
      </c>
      <c r="G839" s="23">
        <f>F839/F829</f>
        <v>0.010264445256872269</v>
      </c>
    </row>
    <row r="840" spans="1:7" ht="12.75">
      <c r="A840" s="30" t="s">
        <v>99</v>
      </c>
      <c r="B840" s="27">
        <v>1020730</v>
      </c>
      <c r="C840" s="21">
        <f>B840/B827</f>
        <v>0.3463653407307493</v>
      </c>
      <c r="D840" s="34">
        <v>334850</v>
      </c>
      <c r="E840" s="23">
        <f>D840/D828</f>
        <v>0.41169795128476566</v>
      </c>
      <c r="F840" s="36">
        <v>131937</v>
      </c>
      <c r="G840" s="23">
        <f>F840/F829</f>
        <v>0.4593826709145036</v>
      </c>
    </row>
    <row r="841" spans="3:6" ht="13.5" thickBot="1">
      <c r="C841" s="6"/>
      <c r="D841" s="7"/>
      <c r="F841" s="79"/>
    </row>
    <row r="842" spans="1:7" ht="13.5" thickBot="1">
      <c r="A842" s="4" t="s">
        <v>11</v>
      </c>
      <c r="B842" s="3"/>
      <c r="C842" s="3"/>
      <c r="D842" s="3"/>
      <c r="E842" s="3"/>
      <c r="F842" s="51"/>
      <c r="G842" s="45"/>
    </row>
    <row r="843" spans="1:7" ht="12.75">
      <c r="A843" s="31" t="s">
        <v>79</v>
      </c>
      <c r="B843" s="105">
        <v>1215370</v>
      </c>
      <c r="C843" s="66"/>
      <c r="D843" s="97">
        <v>493772</v>
      </c>
      <c r="E843" s="66"/>
      <c r="F843" s="97">
        <v>107616</v>
      </c>
      <c r="G843" s="66"/>
    </row>
    <row r="844" spans="1:7" ht="12.75">
      <c r="A844" s="30" t="s">
        <v>80</v>
      </c>
      <c r="B844" s="106">
        <v>1892805</v>
      </c>
      <c r="C844" s="46"/>
      <c r="D844" s="98">
        <v>708689</v>
      </c>
      <c r="E844" s="46"/>
      <c r="F844" s="98">
        <v>170479</v>
      </c>
      <c r="G844" s="46"/>
    </row>
    <row r="845" spans="1:7" ht="12.75">
      <c r="A845" s="30" t="s">
        <v>81</v>
      </c>
      <c r="B845" s="65"/>
      <c r="C845" s="99">
        <v>0.64</v>
      </c>
      <c r="D845" s="81"/>
      <c r="E845" s="99">
        <v>0.7</v>
      </c>
      <c r="F845" s="81"/>
      <c r="G845" s="99">
        <v>0.63</v>
      </c>
    </row>
    <row r="846" spans="1:7" ht="12.75">
      <c r="A846" s="30" t="s">
        <v>82</v>
      </c>
      <c r="B846" s="106">
        <v>1384018</v>
      </c>
      <c r="C846" s="46"/>
      <c r="D846" s="98">
        <v>501894</v>
      </c>
      <c r="E846" s="46"/>
      <c r="F846" s="98">
        <v>138374</v>
      </c>
      <c r="G846" s="46"/>
    </row>
    <row r="847" spans="1:7" ht="12.75">
      <c r="A847" s="30" t="s">
        <v>83</v>
      </c>
      <c r="B847" s="106">
        <v>1706970</v>
      </c>
      <c r="C847" s="46"/>
      <c r="D847" s="98">
        <v>598050</v>
      </c>
      <c r="E847" s="46"/>
      <c r="F847" s="98">
        <v>167843</v>
      </c>
      <c r="G847" s="46"/>
    </row>
    <row r="848" spans="1:7" ht="12.75">
      <c r="A848" s="30" t="s">
        <v>84</v>
      </c>
      <c r="B848" s="65"/>
      <c r="C848" s="99">
        <v>0.81</v>
      </c>
      <c r="D848" s="81"/>
      <c r="E848" s="99">
        <v>0.84</v>
      </c>
      <c r="F848" s="81"/>
      <c r="G848" s="99">
        <v>0.82</v>
      </c>
    </row>
    <row r="849" ht="12.75">
      <c r="A849" s="131" t="s">
        <v>86</v>
      </c>
    </row>
    <row r="850" ht="12.75">
      <c r="A850" s="131"/>
    </row>
    <row r="851" spans="1:7" ht="12.75">
      <c r="A851" s="147" t="s">
        <v>101</v>
      </c>
      <c r="B851" s="147"/>
      <c r="C851" s="147"/>
      <c r="D851" s="147"/>
      <c r="E851" s="147"/>
      <c r="F851" s="148"/>
      <c r="G851" s="148"/>
    </row>
    <row r="852" spans="1:7" ht="12.75">
      <c r="A852" s="149" t="s">
        <v>85</v>
      </c>
      <c r="B852" s="149"/>
      <c r="C852" s="149"/>
      <c r="D852" s="149"/>
      <c r="E852" s="149"/>
      <c r="F852" s="148"/>
      <c r="G852" s="148"/>
    </row>
    <row r="853" spans="1:7" ht="13.5" thickBot="1">
      <c r="A853" s="150" t="s">
        <v>20</v>
      </c>
      <c r="B853" s="150"/>
      <c r="C853" s="150"/>
      <c r="D853" s="150"/>
      <c r="E853" s="150"/>
      <c r="F853" s="151"/>
      <c r="G853" s="151"/>
    </row>
    <row r="854" spans="2:7" ht="12.75">
      <c r="B854" s="152" t="s">
        <v>14</v>
      </c>
      <c r="C854" s="139"/>
      <c r="D854" s="139" t="s">
        <v>15</v>
      </c>
      <c r="E854" s="140"/>
      <c r="F854" s="141" t="s">
        <v>76</v>
      </c>
      <c r="G854" s="142"/>
    </row>
    <row r="855" spans="2:7" ht="12.75">
      <c r="B855" s="71"/>
      <c r="C855" s="40"/>
      <c r="D855" s="41"/>
      <c r="E855" s="71"/>
      <c r="F855" s="145" t="s">
        <v>77</v>
      </c>
      <c r="G855" s="146"/>
    </row>
    <row r="856" spans="2:7" ht="13.5" thickBot="1">
      <c r="B856" s="103" t="s">
        <v>12</v>
      </c>
      <c r="C856" s="8" t="s">
        <v>13</v>
      </c>
      <c r="D856" s="9" t="s">
        <v>12</v>
      </c>
      <c r="E856" s="1" t="s">
        <v>13</v>
      </c>
      <c r="F856" s="42" t="s">
        <v>12</v>
      </c>
      <c r="G856" s="44" t="s">
        <v>13</v>
      </c>
    </row>
    <row r="857" spans="1:7" ht="13.5" thickBot="1">
      <c r="A857" s="4" t="s">
        <v>0</v>
      </c>
      <c r="B857" s="2"/>
      <c r="C857" s="2"/>
      <c r="D857" s="2"/>
      <c r="E857" s="2"/>
      <c r="F857" s="2"/>
      <c r="G857" s="45"/>
    </row>
    <row r="858" spans="1:7" ht="12.75">
      <c r="A858" s="28" t="s">
        <v>98</v>
      </c>
      <c r="B858" s="25">
        <v>116639</v>
      </c>
      <c r="C858" s="15">
        <v>1</v>
      </c>
      <c r="D858" s="85"/>
      <c r="E858" s="59"/>
      <c r="F858" s="60"/>
      <c r="G858" s="61"/>
    </row>
    <row r="859" spans="1:7" ht="12.75">
      <c r="A859" s="29" t="s">
        <v>1</v>
      </c>
      <c r="B859" s="26">
        <v>44683</v>
      </c>
      <c r="C859" s="11">
        <f>B859/B858</f>
        <v>0.38308798943749517</v>
      </c>
      <c r="D859" s="26">
        <v>44683</v>
      </c>
      <c r="E859" s="13">
        <f>D859/D859</f>
        <v>1</v>
      </c>
      <c r="F859" s="36">
        <v>4977</v>
      </c>
      <c r="G859" s="23">
        <f>F859/F860</f>
        <v>0.4697942231451765</v>
      </c>
    </row>
    <row r="860" spans="1:7" ht="12.75">
      <c r="A860" s="30" t="s">
        <v>2</v>
      </c>
      <c r="B860" s="27">
        <v>10594</v>
      </c>
      <c r="C860" s="12">
        <f>B860/B858</f>
        <v>0.09082725332007305</v>
      </c>
      <c r="D860" s="18">
        <v>4977</v>
      </c>
      <c r="E860" s="14">
        <f>D860/D859</f>
        <v>0.11138464292907817</v>
      </c>
      <c r="F860" s="36">
        <v>10594</v>
      </c>
      <c r="G860" s="23">
        <f>F860/F860</f>
        <v>1</v>
      </c>
    </row>
    <row r="861" spans="1:7" ht="12.75">
      <c r="A861" s="30" t="s">
        <v>16</v>
      </c>
      <c r="B861" s="27">
        <v>6747</v>
      </c>
      <c r="C861" s="12">
        <f>B861/B858</f>
        <v>0.05784514613465479</v>
      </c>
      <c r="D861" s="143"/>
      <c r="E861" s="144"/>
      <c r="F861" s="98">
        <v>736</v>
      </c>
      <c r="G861" s="23">
        <f>F861/F860</f>
        <v>0.06947328676609402</v>
      </c>
    </row>
    <row r="862" spans="1:7" ht="12.75">
      <c r="A862" s="30" t="s">
        <v>3</v>
      </c>
      <c r="B862" s="27">
        <v>2314</v>
      </c>
      <c r="C862" s="12">
        <f>B862/B858</f>
        <v>0.019838990389149425</v>
      </c>
      <c r="D862" s="143"/>
      <c r="E862" s="144"/>
      <c r="F862" s="36">
        <v>861</v>
      </c>
      <c r="G862" s="23">
        <f>F862/F860</f>
        <v>0.08127241835000944</v>
      </c>
    </row>
    <row r="863" spans="1:7" ht="12.75">
      <c r="A863" s="30" t="s">
        <v>4</v>
      </c>
      <c r="B863" s="27">
        <v>88</v>
      </c>
      <c r="C863" s="12" t="s">
        <v>78</v>
      </c>
      <c r="D863" s="18">
        <v>21</v>
      </c>
      <c r="E863" s="14" t="s">
        <v>78</v>
      </c>
      <c r="F863" s="36">
        <v>3</v>
      </c>
      <c r="G863" s="23">
        <f>F863/F860</f>
        <v>0.0002831791580139702</v>
      </c>
    </row>
    <row r="864" spans="3:6" ht="13.5" thickBot="1">
      <c r="C864" s="6"/>
      <c r="D864" s="7"/>
      <c r="F864" s="79"/>
    </row>
    <row r="865" spans="1:7" ht="13.5" thickBot="1">
      <c r="A865" s="4" t="s">
        <v>5</v>
      </c>
      <c r="B865" s="4"/>
      <c r="C865" s="4"/>
      <c r="D865" s="4"/>
      <c r="E865" s="4"/>
      <c r="F865" s="51"/>
      <c r="G865" s="45"/>
    </row>
    <row r="866" spans="1:7" ht="12.75">
      <c r="A866" s="31" t="s">
        <v>6</v>
      </c>
      <c r="B866" s="25">
        <v>104819</v>
      </c>
      <c r="C866" s="20">
        <f>B866/B858</f>
        <v>0.8986616826275945</v>
      </c>
      <c r="D866" s="39">
        <v>39612</v>
      </c>
      <c r="E866" s="22">
        <f>D866/D859</f>
        <v>0.8865116487254661</v>
      </c>
      <c r="F866" s="35">
        <v>9822</v>
      </c>
      <c r="G866" s="22">
        <f>F866/F860</f>
        <v>0.9271285633377383</v>
      </c>
    </row>
    <row r="867" spans="1:7" ht="12.75">
      <c r="A867" s="30" t="s">
        <v>7</v>
      </c>
      <c r="B867" s="27">
        <v>2181</v>
      </c>
      <c r="C867" s="21">
        <f>B867/B858</f>
        <v>0.0186987199821672</v>
      </c>
      <c r="D867" s="34">
        <v>937</v>
      </c>
      <c r="E867" s="23">
        <f>D867/D859</f>
        <v>0.0209699438265112</v>
      </c>
      <c r="F867" s="36">
        <v>1181</v>
      </c>
      <c r="G867" s="23">
        <f>F867/F860</f>
        <v>0.11147819520483293</v>
      </c>
    </row>
    <row r="868" spans="1:7" ht="12.75">
      <c r="A868" s="30" t="s">
        <v>8</v>
      </c>
      <c r="B868" s="27">
        <v>9506</v>
      </c>
      <c r="C868" s="21">
        <f>B868/B858</f>
        <v>0.08149932698325603</v>
      </c>
      <c r="D868" s="34">
        <v>4431</v>
      </c>
      <c r="E868" s="23">
        <f>D868/D859</f>
        <v>0.09916523062462233</v>
      </c>
      <c r="F868" s="36">
        <v>1855</v>
      </c>
      <c r="G868" s="23">
        <f>F868/F860</f>
        <v>0.1750991127053049</v>
      </c>
    </row>
    <row r="869" spans="1:7" ht="12.75">
      <c r="A869" s="30" t="s">
        <v>9</v>
      </c>
      <c r="B869" s="27">
        <v>82533</v>
      </c>
      <c r="C869" s="21">
        <f>B869/B858</f>
        <v>0.7075935150335652</v>
      </c>
      <c r="D869" s="34">
        <v>27942</v>
      </c>
      <c r="E869" s="23">
        <f>D869/D859</f>
        <v>0.6253384956247342</v>
      </c>
      <c r="F869" s="36">
        <v>7002</v>
      </c>
      <c r="G869" s="23">
        <f>F869/F860</f>
        <v>0.6609401548046063</v>
      </c>
    </row>
    <row r="870" spans="1:7" ht="12.75">
      <c r="A870" s="30" t="s">
        <v>10</v>
      </c>
      <c r="B870" s="111">
        <v>1378</v>
      </c>
      <c r="C870" s="21">
        <f>B870/B859</f>
        <v>0.030839469149340912</v>
      </c>
      <c r="D870" s="113">
        <v>706</v>
      </c>
      <c r="E870" s="23">
        <f>D870/D860</f>
        <v>0.14185252159935705</v>
      </c>
      <c r="F870" s="36">
        <v>286</v>
      </c>
      <c r="G870" s="23">
        <f>F870/F860</f>
        <v>0.02699641306399849</v>
      </c>
    </row>
    <row r="871" spans="1:7" ht="12.75">
      <c r="A871" s="30" t="s">
        <v>99</v>
      </c>
      <c r="B871" s="27">
        <v>43068</v>
      </c>
      <c r="C871" s="21">
        <f>B871/B858</f>
        <v>0.3692418487812824</v>
      </c>
      <c r="D871" s="34">
        <v>18335</v>
      </c>
      <c r="E871" s="23">
        <f>D871/D859</f>
        <v>0.41033502674395184</v>
      </c>
      <c r="F871" s="36">
        <v>4891</v>
      </c>
      <c r="G871" s="23">
        <f>F871/F860</f>
        <v>0.46167642061544273</v>
      </c>
    </row>
    <row r="872" spans="3:6" ht="13.5" thickBot="1">
      <c r="C872" s="6"/>
      <c r="D872" s="7"/>
      <c r="F872" s="79"/>
    </row>
    <row r="873" spans="1:7" ht="13.5" thickBot="1">
      <c r="A873" s="4" t="s">
        <v>11</v>
      </c>
      <c r="B873" s="3"/>
      <c r="C873" s="3"/>
      <c r="D873" s="3"/>
      <c r="E873" s="3"/>
      <c r="F873" s="51"/>
      <c r="G873" s="45"/>
    </row>
    <row r="874" spans="1:7" ht="12.75">
      <c r="A874" s="31" t="s">
        <v>79</v>
      </c>
      <c r="B874" s="105">
        <v>81217</v>
      </c>
      <c r="C874" s="66"/>
      <c r="D874" s="97">
        <v>40361</v>
      </c>
      <c r="E874" s="66"/>
      <c r="F874" s="97">
        <v>7418</v>
      </c>
      <c r="G874" s="66"/>
    </row>
    <row r="875" spans="1:7" ht="12.75">
      <c r="A875" s="30" t="s">
        <v>80</v>
      </c>
      <c r="B875" s="106">
        <v>115261</v>
      </c>
      <c r="C875" s="46"/>
      <c r="D875" s="98">
        <v>57034</v>
      </c>
      <c r="E875" s="46"/>
      <c r="F875" s="98">
        <v>11070</v>
      </c>
      <c r="G875" s="46"/>
    </row>
    <row r="876" spans="1:7" ht="12.75">
      <c r="A876" s="30" t="s">
        <v>81</v>
      </c>
      <c r="B876" s="65"/>
      <c r="C876" s="99">
        <v>0.71</v>
      </c>
      <c r="D876" s="81"/>
      <c r="E876" s="99">
        <v>0.71</v>
      </c>
      <c r="F876" s="81"/>
      <c r="G876" s="99">
        <v>0.67</v>
      </c>
    </row>
    <row r="877" spans="1:7" ht="12.75">
      <c r="A877" s="30" t="s">
        <v>82</v>
      </c>
      <c r="B877" s="106">
        <v>87623</v>
      </c>
      <c r="C877" s="46"/>
      <c r="D877" s="98">
        <v>47124</v>
      </c>
      <c r="E877" s="46"/>
      <c r="F877" s="98">
        <v>9912</v>
      </c>
      <c r="G877" s="46"/>
    </row>
    <row r="878" spans="1:7" ht="12.75">
      <c r="A878" s="30" t="s">
        <v>83</v>
      </c>
      <c r="B878" s="106">
        <v>110799</v>
      </c>
      <c r="C878" s="46"/>
      <c r="D878" s="98">
        <v>58001</v>
      </c>
      <c r="E878" s="46"/>
      <c r="F878" s="98">
        <v>12236</v>
      </c>
      <c r="G878" s="46"/>
    </row>
    <row r="879" spans="1:7" ht="12.75">
      <c r="A879" s="30" t="s">
        <v>84</v>
      </c>
      <c r="B879" s="65"/>
      <c r="C879" s="99">
        <v>0.79</v>
      </c>
      <c r="D879" s="81"/>
      <c r="E879" s="99">
        <v>0.81</v>
      </c>
      <c r="F879" s="81"/>
      <c r="G879" s="99">
        <v>0.81</v>
      </c>
    </row>
    <row r="880" ht="12.75">
      <c r="A880" s="131" t="s">
        <v>93</v>
      </c>
    </row>
    <row r="881" spans="1:7" ht="12.75">
      <c r="A881" s="147" t="s">
        <v>101</v>
      </c>
      <c r="B881" s="147"/>
      <c r="C881" s="147"/>
      <c r="D881" s="147"/>
      <c r="E881" s="147"/>
      <c r="F881" s="148"/>
      <c r="G881" s="148"/>
    </row>
    <row r="882" spans="1:7" ht="12.75">
      <c r="A882" s="149" t="s">
        <v>85</v>
      </c>
      <c r="B882" s="149"/>
      <c r="C882" s="149"/>
      <c r="D882" s="149"/>
      <c r="E882" s="149"/>
      <c r="F882" s="148"/>
      <c r="G882" s="148"/>
    </row>
    <row r="883" spans="1:7" ht="13.5" thickBot="1">
      <c r="A883" s="150" t="s">
        <v>48</v>
      </c>
      <c r="B883" s="150"/>
      <c r="C883" s="150"/>
      <c r="D883" s="150"/>
      <c r="E883" s="150"/>
      <c r="F883" s="151"/>
      <c r="G883" s="151"/>
    </row>
    <row r="884" spans="2:7" ht="12.75">
      <c r="B884" s="152" t="s">
        <v>14</v>
      </c>
      <c r="C884" s="139"/>
      <c r="D884" s="139" t="s">
        <v>15</v>
      </c>
      <c r="E884" s="140"/>
      <c r="F884" s="141" t="s">
        <v>76</v>
      </c>
      <c r="G884" s="142"/>
    </row>
    <row r="885" spans="2:7" ht="12.75">
      <c r="B885" s="71"/>
      <c r="C885" s="40"/>
      <c r="D885" s="41"/>
      <c r="E885" s="71"/>
      <c r="F885" s="145" t="s">
        <v>77</v>
      </c>
      <c r="G885" s="146"/>
    </row>
    <row r="886" spans="2:7" ht="13.5" thickBot="1">
      <c r="B886" s="103" t="s">
        <v>12</v>
      </c>
      <c r="C886" s="8" t="s">
        <v>13</v>
      </c>
      <c r="D886" s="9" t="s">
        <v>12</v>
      </c>
      <c r="E886" s="1" t="s">
        <v>13</v>
      </c>
      <c r="F886" s="42" t="s">
        <v>12</v>
      </c>
      <c r="G886" s="44" t="s">
        <v>13</v>
      </c>
    </row>
    <row r="887" spans="1:7" ht="13.5" thickBot="1">
      <c r="A887" s="4" t="s">
        <v>0</v>
      </c>
      <c r="B887" s="2"/>
      <c r="C887" s="2"/>
      <c r="D887" s="2"/>
      <c r="E887" s="2"/>
      <c r="F887" s="2"/>
      <c r="G887" s="45"/>
    </row>
    <row r="888" spans="1:7" ht="12.75">
      <c r="A888" s="28" t="s">
        <v>98</v>
      </c>
      <c r="B888" s="25">
        <v>336892</v>
      </c>
      <c r="C888" s="15">
        <v>1</v>
      </c>
      <c r="D888" s="85"/>
      <c r="E888" s="59"/>
      <c r="F888" s="60"/>
      <c r="G888" s="61"/>
    </row>
    <row r="889" spans="1:7" ht="12.75">
      <c r="A889" s="29" t="s">
        <v>1</v>
      </c>
      <c r="B889" s="26">
        <v>139864</v>
      </c>
      <c r="C889" s="11">
        <f>B889/B888</f>
        <v>0.41515975446137043</v>
      </c>
      <c r="D889" s="17">
        <v>139864</v>
      </c>
      <c r="E889" s="13">
        <f>D889/D889</f>
        <v>1</v>
      </c>
      <c r="F889" s="36">
        <v>19118</v>
      </c>
      <c r="G889" s="23">
        <f>F889/F890</f>
        <v>0.5180608622605208</v>
      </c>
    </row>
    <row r="890" spans="1:7" ht="12.75">
      <c r="A890" s="30" t="s">
        <v>2</v>
      </c>
      <c r="B890" s="27">
        <v>36903</v>
      </c>
      <c r="C890" s="12">
        <f>B890/B888</f>
        <v>0.10953955570331145</v>
      </c>
      <c r="D890" s="18">
        <v>19118</v>
      </c>
      <c r="E890" s="14">
        <f>D890/D889</f>
        <v>0.13668992735800492</v>
      </c>
      <c r="F890" s="36">
        <v>36903</v>
      </c>
      <c r="G890" s="23">
        <f>F890/F890</f>
        <v>1</v>
      </c>
    </row>
    <row r="891" spans="1:7" ht="12.75">
      <c r="A891" s="30" t="s">
        <v>16</v>
      </c>
      <c r="B891" s="27">
        <v>24751</v>
      </c>
      <c r="C891" s="12">
        <f>B891/B888</f>
        <v>0.07346864870641036</v>
      </c>
      <c r="D891" s="143"/>
      <c r="E891" s="144"/>
      <c r="F891" s="98">
        <v>3520</v>
      </c>
      <c r="G891" s="23">
        <f>F891/F890</f>
        <v>0.09538519903530879</v>
      </c>
    </row>
    <row r="892" spans="1:7" ht="12.75">
      <c r="A892" s="30" t="s">
        <v>3</v>
      </c>
      <c r="B892" s="27">
        <v>16290</v>
      </c>
      <c r="C892" s="12">
        <f>B892/B888</f>
        <v>0.04835377509706375</v>
      </c>
      <c r="D892" s="143"/>
      <c r="E892" s="144"/>
      <c r="F892" s="36">
        <v>6084</v>
      </c>
      <c r="G892" s="23">
        <f>F892/F890</f>
        <v>0.16486464515080074</v>
      </c>
    </row>
    <row r="893" spans="1:7" ht="12.75">
      <c r="A893" s="30" t="s">
        <v>4</v>
      </c>
      <c r="B893" s="27">
        <v>1360</v>
      </c>
      <c r="C893" s="12">
        <f>B893/B888</f>
        <v>0.004036902033886231</v>
      </c>
      <c r="D893" s="18">
        <v>171</v>
      </c>
      <c r="E893" s="14">
        <f>D893/D889</f>
        <v>0.00122261625579134</v>
      </c>
      <c r="F893" s="36">
        <v>3</v>
      </c>
      <c r="G893" s="23" t="s">
        <v>78</v>
      </c>
    </row>
    <row r="894" spans="3:6" ht="13.5" thickBot="1">
      <c r="C894" s="6"/>
      <c r="D894" s="7"/>
      <c r="F894" s="79"/>
    </row>
    <row r="895" spans="1:7" ht="13.5" thickBot="1">
      <c r="A895" s="4" t="s">
        <v>5</v>
      </c>
      <c r="B895" s="4"/>
      <c r="C895" s="4"/>
      <c r="D895" s="4"/>
      <c r="E895" s="4"/>
      <c r="F895" s="51"/>
      <c r="G895" s="45"/>
    </row>
    <row r="896" spans="1:7" ht="12.75">
      <c r="A896" s="31" t="s">
        <v>6</v>
      </c>
      <c r="B896" s="25">
        <v>336892</v>
      </c>
      <c r="C896" s="20">
        <f>B896/B888</f>
        <v>1</v>
      </c>
      <c r="D896" s="39">
        <v>139864</v>
      </c>
      <c r="E896" s="22">
        <f>D896/D889</f>
        <v>1</v>
      </c>
      <c r="F896" s="35">
        <v>36903</v>
      </c>
      <c r="G896" s="22">
        <f>F896/F890</f>
        <v>1</v>
      </c>
    </row>
    <row r="897" spans="1:7" ht="12.75">
      <c r="A897" s="30" t="s">
        <v>7</v>
      </c>
      <c r="B897" s="27">
        <v>11750</v>
      </c>
      <c r="C897" s="21">
        <f>B897/B888</f>
        <v>0.03487764624864942</v>
      </c>
      <c r="D897" s="34">
        <v>4517</v>
      </c>
      <c r="E897" s="23">
        <f>D897/D889</f>
        <v>0.03229565863982154</v>
      </c>
      <c r="F897" s="36">
        <v>4143</v>
      </c>
      <c r="G897" s="23">
        <f>F897/F890</f>
        <v>0.11226729534184213</v>
      </c>
    </row>
    <row r="898" spans="1:7" ht="12.75">
      <c r="A898" s="30" t="s">
        <v>8</v>
      </c>
      <c r="B898" s="27">
        <v>108351</v>
      </c>
      <c r="C898" s="21">
        <f>B898/B888</f>
        <v>0.32161939137765216</v>
      </c>
      <c r="D898" s="34">
        <v>41151</v>
      </c>
      <c r="E898" s="23">
        <f>D898/D889</f>
        <v>0.29422152948578617</v>
      </c>
      <c r="F898" s="36">
        <v>13577</v>
      </c>
      <c r="G898" s="23">
        <f>F898/F890</f>
        <v>0.36791046798363275</v>
      </c>
    </row>
    <row r="899" spans="1:7" ht="12.75">
      <c r="A899" s="30" t="s">
        <v>9</v>
      </c>
      <c r="B899" s="27">
        <v>112330</v>
      </c>
      <c r="C899" s="21">
        <f>B899/B888</f>
        <v>0.33343029813708847</v>
      </c>
      <c r="D899" s="34">
        <v>33456</v>
      </c>
      <c r="E899" s="23">
        <f>D899/D889</f>
        <v>0.23920379797517588</v>
      </c>
      <c r="F899" s="36">
        <v>13912</v>
      </c>
      <c r="G899" s="23">
        <f>F899/F890</f>
        <v>0.37698832073273175</v>
      </c>
    </row>
    <row r="900" spans="1:7" ht="12.75">
      <c r="A900" s="30" t="s">
        <v>10</v>
      </c>
      <c r="B900" s="27">
        <v>7860</v>
      </c>
      <c r="C900" s="21">
        <f>B900/B888</f>
        <v>0.023330919107607186</v>
      </c>
      <c r="D900" s="34">
        <v>2799</v>
      </c>
      <c r="E900" s="23">
        <f>D900/D889</f>
        <v>0.020012297660584568</v>
      </c>
      <c r="F900" s="36">
        <v>1073</v>
      </c>
      <c r="G900" s="23">
        <f>F900/F890</f>
        <v>0.029076226865024524</v>
      </c>
    </row>
    <row r="901" spans="1:7" ht="12.75">
      <c r="A901" s="30" t="s">
        <v>99</v>
      </c>
      <c r="B901" s="27">
        <v>86282</v>
      </c>
      <c r="C901" s="21">
        <f>B901/B888</f>
        <v>0.256111750946891</v>
      </c>
      <c r="D901" s="34">
        <v>36292</v>
      </c>
      <c r="E901" s="23">
        <f>D901/D889</f>
        <v>0.25948063833438195</v>
      </c>
      <c r="F901" s="36">
        <v>9973</v>
      </c>
      <c r="G901" s="23">
        <f>F901/F890</f>
        <v>0.2702490312440723</v>
      </c>
    </row>
    <row r="902" spans="3:6" ht="13.5" thickBot="1">
      <c r="C902" s="6"/>
      <c r="D902" s="7"/>
      <c r="F902" s="79"/>
    </row>
    <row r="903" spans="1:7" ht="13.5" thickBot="1">
      <c r="A903" s="4" t="s">
        <v>11</v>
      </c>
      <c r="B903" s="3"/>
      <c r="C903" s="3"/>
      <c r="D903" s="3"/>
      <c r="E903" s="3"/>
      <c r="F903" s="51"/>
      <c r="G903" s="45"/>
    </row>
    <row r="904" spans="1:7" ht="12.75">
      <c r="A904" s="31" t="s">
        <v>79</v>
      </c>
      <c r="B904" s="105">
        <v>120470</v>
      </c>
      <c r="C904" s="66"/>
      <c r="D904" s="97">
        <v>57091</v>
      </c>
      <c r="E904" s="66"/>
      <c r="F904" s="97">
        <v>11352</v>
      </c>
      <c r="G904" s="66"/>
    </row>
    <row r="905" spans="1:7" ht="12.75">
      <c r="A905" s="30" t="s">
        <v>80</v>
      </c>
      <c r="B905" s="106">
        <v>205379</v>
      </c>
      <c r="C905" s="46"/>
      <c r="D905" s="98">
        <v>87744</v>
      </c>
      <c r="E905" s="46"/>
      <c r="F905" s="98">
        <v>19196</v>
      </c>
      <c r="G905" s="46"/>
    </row>
    <row r="906" spans="1:7" ht="12.75">
      <c r="A906" s="30" t="s">
        <v>81</v>
      </c>
      <c r="B906" s="65"/>
      <c r="C906" s="99">
        <v>0.59</v>
      </c>
      <c r="D906" s="81"/>
      <c r="E906" s="99">
        <v>0.65</v>
      </c>
      <c r="F906" s="81"/>
      <c r="G906" s="99">
        <v>0.59</v>
      </c>
    </row>
    <row r="907" spans="1:7" ht="12.75">
      <c r="A907" s="30" t="s">
        <v>82</v>
      </c>
      <c r="B907" s="106">
        <v>109713</v>
      </c>
      <c r="C907" s="46"/>
      <c r="D907" s="98">
        <v>54142</v>
      </c>
      <c r="E907" s="46"/>
      <c r="F907" s="98">
        <v>9982</v>
      </c>
      <c r="G907" s="46"/>
    </row>
    <row r="908" spans="1:7" ht="12.75">
      <c r="A908" s="30" t="s">
        <v>83</v>
      </c>
      <c r="B908" s="106">
        <v>141984</v>
      </c>
      <c r="C908" s="46"/>
      <c r="D908" s="98">
        <v>66341</v>
      </c>
      <c r="E908" s="46"/>
      <c r="F908" s="98">
        <v>13186</v>
      </c>
      <c r="G908" s="46"/>
    </row>
    <row r="909" spans="1:7" ht="12.75">
      <c r="A909" s="30" t="s">
        <v>84</v>
      </c>
      <c r="B909" s="65"/>
      <c r="C909" s="99">
        <v>0.77</v>
      </c>
      <c r="D909" s="81"/>
      <c r="E909" s="99">
        <v>0.82</v>
      </c>
      <c r="F909" s="81"/>
      <c r="G909" s="99">
        <v>0.76</v>
      </c>
    </row>
    <row r="910" ht="12.75">
      <c r="A910" s="131" t="s">
        <v>90</v>
      </c>
    </row>
    <row r="911" spans="1:7" ht="12.75">
      <c r="A911" s="147" t="s">
        <v>101</v>
      </c>
      <c r="B911" s="147"/>
      <c r="C911" s="147"/>
      <c r="D911" s="147"/>
      <c r="E911" s="147"/>
      <c r="F911" s="148"/>
      <c r="G911" s="148"/>
    </row>
    <row r="912" spans="1:7" ht="12.75">
      <c r="A912" s="149" t="s">
        <v>85</v>
      </c>
      <c r="B912" s="149"/>
      <c r="C912" s="149"/>
      <c r="D912" s="149"/>
      <c r="E912" s="149"/>
      <c r="F912" s="148"/>
      <c r="G912" s="148"/>
    </row>
    <row r="913" spans="1:7" ht="13.5" thickBot="1">
      <c r="A913" s="150" t="s">
        <v>49</v>
      </c>
      <c r="B913" s="150"/>
      <c r="C913" s="150"/>
      <c r="D913" s="150"/>
      <c r="E913" s="150"/>
      <c r="F913" s="151"/>
      <c r="G913" s="151"/>
    </row>
    <row r="914" spans="2:7" ht="12.75">
      <c r="B914" s="152" t="s">
        <v>14</v>
      </c>
      <c r="C914" s="139"/>
      <c r="D914" s="139" t="s">
        <v>15</v>
      </c>
      <c r="E914" s="140"/>
      <c r="F914" s="141" t="s">
        <v>76</v>
      </c>
      <c r="G914" s="142"/>
    </row>
    <row r="915" spans="2:7" ht="12.75">
      <c r="B915" s="71"/>
      <c r="C915" s="40"/>
      <c r="D915" s="41"/>
      <c r="E915" s="71"/>
      <c r="F915" s="145" t="s">
        <v>77</v>
      </c>
      <c r="G915" s="146"/>
    </row>
    <row r="916" spans="2:7" ht="13.5" thickBot="1">
      <c r="B916" s="103" t="s">
        <v>12</v>
      </c>
      <c r="C916" s="8" t="s">
        <v>13</v>
      </c>
      <c r="D916" s="9" t="s">
        <v>12</v>
      </c>
      <c r="E916" s="1" t="s">
        <v>13</v>
      </c>
      <c r="F916" s="42" t="s">
        <v>12</v>
      </c>
      <c r="G916" s="44" t="s">
        <v>13</v>
      </c>
    </row>
    <row r="917" spans="1:7" ht="13.5" thickBot="1">
      <c r="A917" s="4" t="s">
        <v>0</v>
      </c>
      <c r="B917" s="2"/>
      <c r="C917" s="2"/>
      <c r="D917" s="2"/>
      <c r="E917" s="2"/>
      <c r="F917" s="2"/>
      <c r="G917" s="45"/>
    </row>
    <row r="918" spans="1:7" ht="12.75">
      <c r="A918" s="28" t="s">
        <v>98</v>
      </c>
      <c r="B918" s="25">
        <v>124284</v>
      </c>
      <c r="C918" s="15">
        <v>1</v>
      </c>
      <c r="D918" s="85"/>
      <c r="E918" s="59"/>
      <c r="F918" s="60"/>
      <c r="G918" s="61"/>
    </row>
    <row r="919" spans="1:7" ht="12.75">
      <c r="A919" s="29" t="s">
        <v>1</v>
      </c>
      <c r="B919" s="26">
        <v>5758</v>
      </c>
      <c r="C919" s="11">
        <f>B919/B918</f>
        <v>0.04632937465804126</v>
      </c>
      <c r="D919" s="26">
        <v>5758</v>
      </c>
      <c r="E919" s="13">
        <f>D919/D919</f>
        <v>1</v>
      </c>
      <c r="F919" s="18">
        <v>961</v>
      </c>
      <c r="G919" s="23">
        <f>F919/F920</f>
        <v>0.10064935064935066</v>
      </c>
    </row>
    <row r="920" spans="1:7" ht="12.75">
      <c r="A920" s="30" t="s">
        <v>2</v>
      </c>
      <c r="B920" s="27">
        <v>9548</v>
      </c>
      <c r="C920" s="12">
        <f>B920/B918</f>
        <v>0.07682404814779055</v>
      </c>
      <c r="D920" s="18">
        <v>961</v>
      </c>
      <c r="E920" s="14">
        <f>D920/D919</f>
        <v>0.1668982285515804</v>
      </c>
      <c r="F920" s="27">
        <v>9548</v>
      </c>
      <c r="G920" s="23">
        <f>F920/F920</f>
        <v>1</v>
      </c>
    </row>
    <row r="921" spans="1:7" ht="12.75">
      <c r="A921" s="30" t="s">
        <v>16</v>
      </c>
      <c r="B921" s="27">
        <v>673</v>
      </c>
      <c r="C921" s="12">
        <f>B921/B918</f>
        <v>0.005415017218628303</v>
      </c>
      <c r="D921" s="143"/>
      <c r="E921" s="144"/>
      <c r="F921" s="98">
        <v>52</v>
      </c>
      <c r="G921" s="23">
        <f>F921/F920</f>
        <v>0.005446166736489317</v>
      </c>
    </row>
    <row r="922" spans="1:7" ht="12.75">
      <c r="A922" s="30" t="s">
        <v>3</v>
      </c>
      <c r="B922" s="27">
        <v>3578</v>
      </c>
      <c r="C922" s="12">
        <f>B922/B918</f>
        <v>0.02878890283544141</v>
      </c>
      <c r="D922" s="143"/>
      <c r="E922" s="144"/>
      <c r="F922" s="36">
        <v>822</v>
      </c>
      <c r="G922" s="23">
        <f>F922/F920</f>
        <v>0.0860913280268119</v>
      </c>
    </row>
    <row r="923" spans="1:7" ht="12.75">
      <c r="A923" s="30" t="s">
        <v>4</v>
      </c>
      <c r="B923" s="27">
        <v>8</v>
      </c>
      <c r="C923" s="12" t="s">
        <v>78</v>
      </c>
      <c r="D923" s="18">
        <v>0</v>
      </c>
      <c r="E923" s="14" t="s">
        <v>78</v>
      </c>
      <c r="F923" s="36">
        <v>0</v>
      </c>
      <c r="G923" s="23">
        <f>F923/F920</f>
        <v>0</v>
      </c>
    </row>
    <row r="924" spans="3:6" ht="13.5" thickBot="1">
      <c r="C924" s="6"/>
      <c r="D924" s="7"/>
      <c r="F924" s="79"/>
    </row>
    <row r="925" spans="1:7" ht="13.5" thickBot="1">
      <c r="A925" s="4" t="s">
        <v>5</v>
      </c>
      <c r="B925" s="4"/>
      <c r="C925" s="4"/>
      <c r="D925" s="4"/>
      <c r="E925" s="4"/>
      <c r="F925" s="51"/>
      <c r="G925" s="45"/>
    </row>
    <row r="926" spans="1:7" ht="12.75">
      <c r="A926" s="31" t="s">
        <v>6</v>
      </c>
      <c r="B926" s="25">
        <v>59020</v>
      </c>
      <c r="C926" s="20">
        <f>B926/B918</f>
        <v>0.47488011328891894</v>
      </c>
      <c r="D926" s="39">
        <v>4832</v>
      </c>
      <c r="E926" s="22">
        <f>D926/D919</f>
        <v>0.8391802709274053</v>
      </c>
      <c r="F926" s="35">
        <v>5200</v>
      </c>
      <c r="G926" s="22">
        <f>F926/F920</f>
        <v>0.5446166736489317</v>
      </c>
    </row>
    <row r="927" spans="1:7" ht="12.75">
      <c r="A927" s="30" t="s">
        <v>7</v>
      </c>
      <c r="B927" s="27">
        <v>131</v>
      </c>
      <c r="C927" s="21">
        <f>B927/B918</f>
        <v>0.0010540375269543947</v>
      </c>
      <c r="D927" s="34">
        <v>36</v>
      </c>
      <c r="E927" s="23">
        <f>D927/D919</f>
        <v>0.006252170892671066</v>
      </c>
      <c r="F927" s="36">
        <v>97</v>
      </c>
      <c r="G927" s="23">
        <f>F927/F920</f>
        <v>0.010159195643066611</v>
      </c>
    </row>
    <row r="928" spans="1:7" ht="12.75">
      <c r="A928" s="30" t="s">
        <v>8</v>
      </c>
      <c r="B928" s="27">
        <v>4597</v>
      </c>
      <c r="C928" s="21">
        <f>B928/B918</f>
        <v>0.036987866499308034</v>
      </c>
      <c r="D928" s="34">
        <v>809</v>
      </c>
      <c r="E928" s="23">
        <f>D928/D919</f>
        <v>0.14050017367141368</v>
      </c>
      <c r="F928" s="36">
        <v>1077</v>
      </c>
      <c r="G928" s="23">
        <f>F928/F920</f>
        <v>0.1127984918307499</v>
      </c>
    </row>
    <row r="929" spans="1:7" ht="12.75">
      <c r="A929" s="30" t="s">
        <v>9</v>
      </c>
      <c r="B929" s="27">
        <v>50658</v>
      </c>
      <c r="C929" s="21">
        <f>B929/B918</f>
        <v>0.4075987254996621</v>
      </c>
      <c r="D929" s="34">
        <v>3707</v>
      </c>
      <c r="E929" s="23">
        <f>D929/D919</f>
        <v>0.6437999305314345</v>
      </c>
      <c r="F929" s="36">
        <v>4129</v>
      </c>
      <c r="G929" s="23">
        <f>F929/F920</f>
        <v>0.43244658567239214</v>
      </c>
    </row>
    <row r="930" spans="1:7" ht="12.75">
      <c r="A930" s="30" t="s">
        <v>10</v>
      </c>
      <c r="B930" s="27">
        <v>1098</v>
      </c>
      <c r="C930" s="21">
        <f>B930/B918</f>
        <v>0.008834604615236072</v>
      </c>
      <c r="D930" s="34">
        <v>202</v>
      </c>
      <c r="E930" s="23">
        <f>D930/D919</f>
        <v>0.035081625564432097</v>
      </c>
      <c r="F930" s="36">
        <v>187</v>
      </c>
      <c r="G930" s="23">
        <f>F930/F920</f>
        <v>0.019585253456221197</v>
      </c>
    </row>
    <row r="931" spans="1:7" ht="12.75">
      <c r="A931" s="30" t="s">
        <v>99</v>
      </c>
      <c r="B931" s="27">
        <v>6832</v>
      </c>
      <c r="C931" s="21">
        <f>B931/B918</f>
        <v>0.0549708731614689</v>
      </c>
      <c r="D931" s="34">
        <v>420</v>
      </c>
      <c r="E931" s="23">
        <f>D931/D919</f>
        <v>0.0729419937478291</v>
      </c>
      <c r="F931" s="36">
        <v>952</v>
      </c>
      <c r="G931" s="23">
        <f>F931/F920</f>
        <v>0.09970674486803519</v>
      </c>
    </row>
    <row r="932" spans="3:6" ht="13.5" thickBot="1">
      <c r="C932" s="6"/>
      <c r="D932" s="7"/>
      <c r="F932" s="79"/>
    </row>
    <row r="933" spans="1:7" ht="13.5" thickBot="1">
      <c r="A933" s="4" t="s">
        <v>11</v>
      </c>
      <c r="B933" s="3"/>
      <c r="C933" s="3"/>
      <c r="D933" s="3"/>
      <c r="E933" s="3"/>
      <c r="F933" s="51"/>
      <c r="G933" s="45"/>
    </row>
    <row r="934" spans="1:7" ht="12.75">
      <c r="A934" s="31" t="s">
        <v>79</v>
      </c>
      <c r="B934" s="105">
        <v>44294</v>
      </c>
      <c r="C934" s="66"/>
      <c r="D934" s="97">
        <v>7792</v>
      </c>
      <c r="E934" s="66"/>
      <c r="F934" s="97">
        <v>5818</v>
      </c>
      <c r="G934" s="66"/>
    </row>
    <row r="935" spans="1:7" ht="12.75">
      <c r="A935" s="30" t="s">
        <v>80</v>
      </c>
      <c r="B935" s="106">
        <v>67421</v>
      </c>
      <c r="C935" s="46"/>
      <c r="D935" s="98">
        <v>11841</v>
      </c>
      <c r="E935" s="46"/>
      <c r="F935" s="98">
        <v>9365</v>
      </c>
      <c r="G935" s="46"/>
    </row>
    <row r="936" spans="1:7" ht="12.75">
      <c r="A936" s="30" t="s">
        <v>81</v>
      </c>
      <c r="B936" s="65"/>
      <c r="C936" s="99">
        <v>0.66</v>
      </c>
      <c r="D936" s="81"/>
      <c r="E936" s="99">
        <v>0.66</v>
      </c>
      <c r="F936" s="81"/>
      <c r="G936" s="99">
        <v>0.62</v>
      </c>
    </row>
    <row r="937" spans="1:7" ht="12.75">
      <c r="A937" s="30" t="s">
        <v>82</v>
      </c>
      <c r="B937" s="106">
        <v>48424</v>
      </c>
      <c r="C937" s="46"/>
      <c r="D937" s="98">
        <v>8115</v>
      </c>
      <c r="E937" s="46"/>
      <c r="F937" s="98">
        <v>6217</v>
      </c>
      <c r="G937" s="46"/>
    </row>
    <row r="938" spans="1:7" ht="12.75">
      <c r="A938" s="30" t="s">
        <v>83</v>
      </c>
      <c r="B938" s="106">
        <v>63262</v>
      </c>
      <c r="C938" s="46"/>
      <c r="D938" s="98">
        <v>10562</v>
      </c>
      <c r="E938" s="46"/>
      <c r="F938" s="98">
        <v>8096</v>
      </c>
      <c r="G938" s="46"/>
    </row>
    <row r="939" spans="1:7" ht="12.75">
      <c r="A939" s="30" t="s">
        <v>84</v>
      </c>
      <c r="B939" s="65"/>
      <c r="C939" s="99">
        <v>0.77</v>
      </c>
      <c r="D939" s="81"/>
      <c r="E939" s="99">
        <v>0.77</v>
      </c>
      <c r="F939" s="81"/>
      <c r="G939" s="99">
        <v>0.77</v>
      </c>
    </row>
    <row r="940" ht="12.75">
      <c r="A940" s="131" t="s">
        <v>90</v>
      </c>
    </row>
    <row r="941" spans="1:7" ht="12.75">
      <c r="A941" s="147" t="s">
        <v>101</v>
      </c>
      <c r="B941" s="147"/>
      <c r="C941" s="147"/>
      <c r="D941" s="147"/>
      <c r="E941" s="147"/>
      <c r="F941" s="148"/>
      <c r="G941" s="148"/>
    </row>
    <row r="942" spans="1:7" ht="12.75">
      <c r="A942" s="149" t="s">
        <v>85</v>
      </c>
      <c r="B942" s="149"/>
      <c r="C942" s="149"/>
      <c r="D942" s="149"/>
      <c r="E942" s="149"/>
      <c r="F942" s="148"/>
      <c r="G942" s="148"/>
    </row>
    <row r="943" spans="1:7" ht="13.5" thickBot="1">
      <c r="A943" s="150" t="s">
        <v>50</v>
      </c>
      <c r="B943" s="150"/>
      <c r="C943" s="150"/>
      <c r="D943" s="150"/>
      <c r="E943" s="150"/>
      <c r="F943" s="151"/>
      <c r="G943" s="151"/>
    </row>
    <row r="944" spans="2:7" ht="12.75">
      <c r="B944" s="152" t="s">
        <v>14</v>
      </c>
      <c r="C944" s="139"/>
      <c r="D944" s="139" t="s">
        <v>15</v>
      </c>
      <c r="E944" s="140"/>
      <c r="F944" s="141" t="s">
        <v>76</v>
      </c>
      <c r="G944" s="142"/>
    </row>
    <row r="945" spans="2:7" ht="12.75">
      <c r="B945" s="71"/>
      <c r="C945" s="40"/>
      <c r="D945" s="41"/>
      <c r="E945" s="71"/>
      <c r="F945" s="145" t="s">
        <v>77</v>
      </c>
      <c r="G945" s="146"/>
    </row>
    <row r="946" spans="2:7" ht="13.5" thickBot="1">
      <c r="B946" s="103" t="s">
        <v>12</v>
      </c>
      <c r="C946" s="8" t="s">
        <v>13</v>
      </c>
      <c r="D946" s="9" t="s">
        <v>12</v>
      </c>
      <c r="E946" s="1" t="s">
        <v>13</v>
      </c>
      <c r="F946" s="42" t="s">
        <v>12</v>
      </c>
      <c r="G946" s="44" t="s">
        <v>13</v>
      </c>
    </row>
    <row r="947" spans="1:7" ht="13.5" thickBot="1">
      <c r="A947" s="4" t="s">
        <v>0</v>
      </c>
      <c r="B947" s="2"/>
      <c r="C947" s="2"/>
      <c r="D947" s="2"/>
      <c r="E947" s="2"/>
      <c r="F947" s="2"/>
      <c r="G947" s="45"/>
    </row>
    <row r="948" spans="1:7" ht="12.75">
      <c r="A948" s="28" t="s">
        <v>98</v>
      </c>
      <c r="B948" s="25">
        <v>101268</v>
      </c>
      <c r="C948" s="15">
        <v>1</v>
      </c>
      <c r="D948" s="85"/>
      <c r="E948" s="59"/>
      <c r="F948" s="60"/>
      <c r="G948" s="61"/>
    </row>
    <row r="949" spans="1:7" ht="12.75">
      <c r="A949" s="29" t="s">
        <v>1</v>
      </c>
      <c r="B949" s="26">
        <v>0</v>
      </c>
      <c r="C949" s="11">
        <f>B949/B948</f>
        <v>0</v>
      </c>
      <c r="D949" s="26">
        <v>0</v>
      </c>
      <c r="E949" s="13">
        <v>0</v>
      </c>
      <c r="F949" s="36">
        <v>0</v>
      </c>
      <c r="G949" s="23">
        <f>F949/F950</f>
        <v>0</v>
      </c>
    </row>
    <row r="950" spans="1:7" ht="12.75">
      <c r="A950" s="30" t="s">
        <v>2</v>
      </c>
      <c r="B950" s="27">
        <v>10623</v>
      </c>
      <c r="C950" s="12">
        <f>B950/B948</f>
        <v>0.10489986965280247</v>
      </c>
      <c r="D950" s="18">
        <v>0</v>
      </c>
      <c r="E950" s="14">
        <v>0</v>
      </c>
      <c r="F950" s="27">
        <v>10623</v>
      </c>
      <c r="G950" s="23">
        <f>F950/F950</f>
        <v>1</v>
      </c>
    </row>
    <row r="951" spans="1:7" ht="12.75">
      <c r="A951" s="30" t="s">
        <v>16</v>
      </c>
      <c r="B951" s="27">
        <v>0</v>
      </c>
      <c r="C951" s="12">
        <f>B951/B948</f>
        <v>0</v>
      </c>
      <c r="D951" s="143"/>
      <c r="E951" s="144"/>
      <c r="F951" s="98">
        <v>0</v>
      </c>
      <c r="G951" s="23">
        <f>F951/F950</f>
        <v>0</v>
      </c>
    </row>
    <row r="952" spans="1:7" ht="12.75">
      <c r="A952" s="30" t="s">
        <v>3</v>
      </c>
      <c r="B952" s="27">
        <v>1464</v>
      </c>
      <c r="C952" s="12">
        <f>B952/B948</f>
        <v>0.014456689181182605</v>
      </c>
      <c r="D952" s="143"/>
      <c r="E952" s="144"/>
      <c r="F952" s="36">
        <v>523</v>
      </c>
      <c r="G952" s="23">
        <f>F952/F950</f>
        <v>0.049232796761743386</v>
      </c>
    </row>
    <row r="953" spans="1:7" ht="12.75">
      <c r="A953" s="30" t="s">
        <v>4</v>
      </c>
      <c r="B953" s="27">
        <v>980</v>
      </c>
      <c r="C953" s="12">
        <f>B953/B948</f>
        <v>0.009677291938223328</v>
      </c>
      <c r="D953" s="18">
        <v>0</v>
      </c>
      <c r="E953" s="14">
        <v>0</v>
      </c>
      <c r="F953" s="36">
        <v>64</v>
      </c>
      <c r="G953" s="23">
        <f>F953/F950</f>
        <v>0.006024663466064201</v>
      </c>
    </row>
    <row r="954" spans="3:6" ht="13.5" thickBot="1">
      <c r="C954" s="6"/>
      <c r="D954" s="7"/>
      <c r="F954" s="79"/>
    </row>
    <row r="955" spans="1:7" ht="13.5" thickBot="1">
      <c r="A955" s="4" t="s">
        <v>5</v>
      </c>
      <c r="B955" s="4"/>
      <c r="C955" s="4"/>
      <c r="D955" s="4"/>
      <c r="E955" s="4"/>
      <c r="F955" s="51"/>
      <c r="G955" s="45"/>
    </row>
    <row r="956" spans="1:7" ht="12.75">
      <c r="A956" s="31" t="s">
        <v>6</v>
      </c>
      <c r="B956" s="25">
        <v>62814</v>
      </c>
      <c r="C956" s="20">
        <f>B956/B948</f>
        <v>0.6202749140893471</v>
      </c>
      <c r="D956" s="39">
        <v>0</v>
      </c>
      <c r="E956" s="22">
        <v>0</v>
      </c>
      <c r="F956" s="35">
        <v>7605</v>
      </c>
      <c r="G956" s="22">
        <f>F956/F950</f>
        <v>0.71589946342841</v>
      </c>
    </row>
    <row r="957" spans="1:7" ht="12.75">
      <c r="A957" s="30" t="s">
        <v>7</v>
      </c>
      <c r="B957" s="27">
        <v>21810</v>
      </c>
      <c r="C957" s="21">
        <f>B957/B948</f>
        <v>0.21536911956392937</v>
      </c>
      <c r="D957" s="34">
        <v>0</v>
      </c>
      <c r="E957" s="23">
        <v>0</v>
      </c>
      <c r="F957" s="36">
        <v>2198</v>
      </c>
      <c r="G957" s="23">
        <f>F957/F950</f>
        <v>0.20690953591264238</v>
      </c>
    </row>
    <row r="958" spans="1:7" ht="12.75">
      <c r="A958" s="30" t="s">
        <v>8</v>
      </c>
      <c r="B958" s="27">
        <v>2978</v>
      </c>
      <c r="C958" s="21">
        <f>B958/B948</f>
        <v>0.02940711774696844</v>
      </c>
      <c r="D958" s="34">
        <v>0</v>
      </c>
      <c r="E958" s="23">
        <v>0</v>
      </c>
      <c r="F958" s="36">
        <v>970</v>
      </c>
      <c r="G958" s="23">
        <f>F958/F950</f>
        <v>0.09131130565753554</v>
      </c>
    </row>
    <row r="959" spans="1:7" ht="12.75">
      <c r="A959" s="30" t="s">
        <v>9</v>
      </c>
      <c r="B959" s="27">
        <v>48937</v>
      </c>
      <c r="C959" s="21">
        <f>B959/B948</f>
        <v>0.4832424852865663</v>
      </c>
      <c r="D959" s="34">
        <v>0</v>
      </c>
      <c r="E959" s="23">
        <v>0</v>
      </c>
      <c r="F959" s="36">
        <v>5558</v>
      </c>
      <c r="G959" s="23">
        <f>F959/F950</f>
        <v>0.5232043678810129</v>
      </c>
    </row>
    <row r="960" spans="1:7" ht="12.75">
      <c r="A960" s="30" t="s">
        <v>10</v>
      </c>
      <c r="B960" s="27">
        <v>0</v>
      </c>
      <c r="C960" s="21">
        <f>B960/B948</f>
        <v>0</v>
      </c>
      <c r="D960" s="34">
        <v>0</v>
      </c>
      <c r="E960" s="23">
        <v>0</v>
      </c>
      <c r="F960" s="36">
        <v>0</v>
      </c>
      <c r="G960" s="23">
        <f>F960/F950</f>
        <v>0</v>
      </c>
    </row>
    <row r="961" spans="1:7" ht="12.75">
      <c r="A961" s="30" t="s">
        <v>99</v>
      </c>
      <c r="B961" s="27">
        <v>11094</v>
      </c>
      <c r="C961" s="21">
        <f>B961/B948</f>
        <v>0.1095508946557649</v>
      </c>
      <c r="D961" s="34">
        <v>0</v>
      </c>
      <c r="E961" s="23">
        <v>0</v>
      </c>
      <c r="F961" s="36">
        <v>1710</v>
      </c>
      <c r="G961" s="23">
        <f>F961/F950</f>
        <v>0.16097147698390285</v>
      </c>
    </row>
    <row r="962" spans="3:6" ht="13.5" thickBot="1">
      <c r="C962" s="6"/>
      <c r="D962" s="7"/>
      <c r="F962" s="79"/>
    </row>
    <row r="963" spans="1:7" ht="13.5" thickBot="1">
      <c r="A963" s="4" t="s">
        <v>11</v>
      </c>
      <c r="B963" s="3"/>
      <c r="C963" s="3"/>
      <c r="D963" s="3"/>
      <c r="E963" s="3"/>
      <c r="F963" s="51"/>
      <c r="G963" s="45"/>
    </row>
    <row r="964" spans="1:7" ht="12.75">
      <c r="A964" s="31" t="s">
        <v>79</v>
      </c>
      <c r="B964" s="105">
        <v>17064</v>
      </c>
      <c r="C964" s="66"/>
      <c r="D964" s="97">
        <v>9571</v>
      </c>
      <c r="E964" s="66"/>
      <c r="F964" s="97">
        <v>1611</v>
      </c>
      <c r="G964" s="66"/>
    </row>
    <row r="965" spans="1:7" ht="12.75">
      <c r="A965" s="30" t="s">
        <v>80</v>
      </c>
      <c r="B965" s="106">
        <v>35287</v>
      </c>
      <c r="C965" s="46"/>
      <c r="D965" s="98">
        <v>15611</v>
      </c>
      <c r="E965" s="46"/>
      <c r="F965" s="98">
        <v>3629</v>
      </c>
      <c r="G965" s="46"/>
    </row>
    <row r="966" spans="1:7" ht="12.75">
      <c r="A966" s="30" t="s">
        <v>81</v>
      </c>
      <c r="B966" s="65"/>
      <c r="C966" s="99">
        <v>0.48</v>
      </c>
      <c r="D966" s="81"/>
      <c r="E966" s="99">
        <v>0.61</v>
      </c>
      <c r="F966" s="81"/>
      <c r="G966" s="99">
        <v>0.44</v>
      </c>
    </row>
    <row r="967" spans="1:7" ht="12.75">
      <c r="A967" s="30" t="s">
        <v>82</v>
      </c>
      <c r="B967" s="106">
        <v>24794</v>
      </c>
      <c r="C967" s="46"/>
      <c r="D967" s="98">
        <v>23935</v>
      </c>
      <c r="E967" s="46"/>
      <c r="F967" s="98">
        <v>2485</v>
      </c>
      <c r="G967" s="46"/>
    </row>
    <row r="968" spans="1:7" ht="12.75">
      <c r="A968" s="30" t="s">
        <v>83</v>
      </c>
      <c r="B968" s="106">
        <v>32861</v>
      </c>
      <c r="C968" s="46"/>
      <c r="D968" s="98">
        <v>31732</v>
      </c>
      <c r="E968" s="46"/>
      <c r="F968" s="98">
        <v>3331</v>
      </c>
      <c r="G968" s="46"/>
    </row>
    <row r="969" spans="1:7" ht="12.75">
      <c r="A969" s="30" t="s">
        <v>84</v>
      </c>
      <c r="B969" s="65"/>
      <c r="C969" s="99">
        <v>0.76</v>
      </c>
      <c r="D969" s="81"/>
      <c r="E969" s="99">
        <v>0.75</v>
      </c>
      <c r="F969" s="81"/>
      <c r="G969" s="99">
        <v>0.75</v>
      </c>
    </row>
    <row r="970" ht="12.75">
      <c r="A970" s="131" t="s">
        <v>90</v>
      </c>
    </row>
    <row r="971" spans="1:7" ht="12.75">
      <c r="A971" s="147" t="s">
        <v>101</v>
      </c>
      <c r="B971" s="147"/>
      <c r="C971" s="147"/>
      <c r="D971" s="147"/>
      <c r="E971" s="147"/>
      <c r="F971" s="148"/>
      <c r="G971" s="148"/>
    </row>
    <row r="972" spans="1:7" ht="12.75">
      <c r="A972" s="149" t="s">
        <v>85</v>
      </c>
      <c r="B972" s="149"/>
      <c r="C972" s="149"/>
      <c r="D972" s="149"/>
      <c r="E972" s="149"/>
      <c r="F972" s="148"/>
      <c r="G972" s="148"/>
    </row>
    <row r="973" spans="1:7" ht="13.5" thickBot="1">
      <c r="A973" s="150" t="s">
        <v>51</v>
      </c>
      <c r="B973" s="150"/>
      <c r="C973" s="150"/>
      <c r="D973" s="150"/>
      <c r="E973" s="150"/>
      <c r="F973" s="151"/>
      <c r="G973" s="151"/>
    </row>
    <row r="974" spans="2:7" ht="12.75">
      <c r="B974" s="152" t="s">
        <v>14</v>
      </c>
      <c r="C974" s="139"/>
      <c r="D974" s="139" t="s">
        <v>15</v>
      </c>
      <c r="E974" s="140"/>
      <c r="F974" s="141" t="s">
        <v>76</v>
      </c>
      <c r="G974" s="142"/>
    </row>
    <row r="975" spans="2:7" ht="12.75">
      <c r="B975" s="71"/>
      <c r="C975" s="40"/>
      <c r="D975" s="41"/>
      <c r="E975" s="71"/>
      <c r="F975" s="145" t="s">
        <v>77</v>
      </c>
      <c r="G975" s="146"/>
    </row>
    <row r="976" spans="2:7" ht="13.5" thickBot="1">
      <c r="B976" s="103" t="s">
        <v>12</v>
      </c>
      <c r="C976" s="8" t="s">
        <v>13</v>
      </c>
      <c r="D976" s="9" t="s">
        <v>12</v>
      </c>
      <c r="E976" s="1" t="s">
        <v>13</v>
      </c>
      <c r="F976" s="42" t="s">
        <v>12</v>
      </c>
      <c r="G976" s="44" t="s">
        <v>13</v>
      </c>
    </row>
    <row r="977" spans="1:7" ht="13.5" thickBot="1">
      <c r="A977" s="4" t="s">
        <v>0</v>
      </c>
      <c r="B977" s="2"/>
      <c r="C977" s="2"/>
      <c r="D977" s="2"/>
      <c r="E977" s="2"/>
      <c r="F977" s="2"/>
      <c r="G977" s="45"/>
    </row>
    <row r="978" spans="1:7" ht="12.75">
      <c r="A978" s="28" t="s">
        <v>98</v>
      </c>
      <c r="B978" s="25">
        <v>83264</v>
      </c>
      <c r="C978" s="15">
        <v>1</v>
      </c>
      <c r="D978" s="85"/>
      <c r="E978" s="59"/>
      <c r="F978" s="60"/>
      <c r="G978" s="61"/>
    </row>
    <row r="979" spans="1:7" ht="12.75">
      <c r="A979" s="29" t="s">
        <v>1</v>
      </c>
      <c r="B979" s="26">
        <v>16334</v>
      </c>
      <c r="C979" s="11">
        <f>B979/B978</f>
        <v>0.19617121445042277</v>
      </c>
      <c r="D979" s="17">
        <v>16334</v>
      </c>
      <c r="E979" s="13">
        <f>D979/D979</f>
        <v>1</v>
      </c>
      <c r="F979" s="18">
        <v>1857</v>
      </c>
      <c r="G979" s="23">
        <f>F979/F980</f>
        <v>0.21475656296981613</v>
      </c>
    </row>
    <row r="980" spans="1:7" ht="12.75">
      <c r="A980" s="30" t="s">
        <v>2</v>
      </c>
      <c r="B980" s="27">
        <v>8647</v>
      </c>
      <c r="C980" s="12">
        <f>B980/B978</f>
        <v>0.10385040353574174</v>
      </c>
      <c r="D980" s="18">
        <v>1857</v>
      </c>
      <c r="E980" s="14">
        <f>D980/D979</f>
        <v>0.1136892371739929</v>
      </c>
      <c r="F980" s="27">
        <v>8647</v>
      </c>
      <c r="G980" s="23">
        <f>F980/F980</f>
        <v>1</v>
      </c>
    </row>
    <row r="981" spans="1:7" ht="12.75">
      <c r="A981" s="30" t="s">
        <v>16</v>
      </c>
      <c r="B981" s="27">
        <v>3465</v>
      </c>
      <c r="C981" s="12">
        <f>B981/B978</f>
        <v>0.04161462336664105</v>
      </c>
      <c r="D981" s="143"/>
      <c r="E981" s="144"/>
      <c r="F981" s="98">
        <v>339</v>
      </c>
      <c r="G981" s="23">
        <f>F981/F980</f>
        <v>0.0392043483289002</v>
      </c>
    </row>
    <row r="982" spans="1:7" ht="12.75">
      <c r="A982" s="30" t="s">
        <v>3</v>
      </c>
      <c r="B982" s="27">
        <v>2021</v>
      </c>
      <c r="C982" s="12">
        <f>B982/B978</f>
        <v>0.02427219446579554</v>
      </c>
      <c r="D982" s="143"/>
      <c r="E982" s="144"/>
      <c r="F982" s="36">
        <v>729</v>
      </c>
      <c r="G982" s="23">
        <f>F982/F980</f>
        <v>0.08430669596391813</v>
      </c>
    </row>
    <row r="983" spans="1:7" ht="12.75">
      <c r="A983" s="30" t="s">
        <v>4</v>
      </c>
      <c r="B983" s="27">
        <v>1698</v>
      </c>
      <c r="C983" s="12">
        <f>B983/B978</f>
        <v>0.020392966948501155</v>
      </c>
      <c r="D983" s="18">
        <v>723</v>
      </c>
      <c r="E983" s="14">
        <f>D983/D979</f>
        <v>0.04426349944900208</v>
      </c>
      <c r="F983" s="36">
        <v>5</v>
      </c>
      <c r="G983" s="23" t="s">
        <v>78</v>
      </c>
    </row>
    <row r="984" spans="3:6" ht="13.5" thickBot="1">
      <c r="C984" s="6"/>
      <c r="D984" s="7"/>
      <c r="F984" s="79"/>
    </row>
    <row r="985" spans="1:7" ht="13.5" thickBot="1">
      <c r="A985" s="4" t="s">
        <v>5</v>
      </c>
      <c r="B985" s="4"/>
      <c r="C985" s="4"/>
      <c r="D985" s="4"/>
      <c r="E985" s="4"/>
      <c r="F985" s="51"/>
      <c r="G985" s="45"/>
    </row>
    <row r="986" spans="1:7" ht="12.75">
      <c r="A986" s="31" t="s">
        <v>6</v>
      </c>
      <c r="B986" s="25">
        <v>81823</v>
      </c>
      <c r="C986" s="20">
        <f>B986/B978</f>
        <v>0.9826936010760953</v>
      </c>
      <c r="D986" s="39">
        <v>15996</v>
      </c>
      <c r="E986" s="22">
        <f>D986/D979</f>
        <v>0.9793069670625689</v>
      </c>
      <c r="F986" s="35">
        <v>8534</v>
      </c>
      <c r="G986" s="22">
        <f>F986/F980</f>
        <v>0.9869318838903666</v>
      </c>
    </row>
    <row r="987" spans="1:7" ht="12.75">
      <c r="A987" s="30" t="s">
        <v>7</v>
      </c>
      <c r="B987" s="27">
        <v>52320</v>
      </c>
      <c r="C987" s="21">
        <f>B987/B978</f>
        <v>0.6283627978478094</v>
      </c>
      <c r="D987" s="34">
        <v>11145</v>
      </c>
      <c r="E987" s="23">
        <f>D987/D979</f>
        <v>0.6823190890167748</v>
      </c>
      <c r="F987" s="36">
        <v>5261</v>
      </c>
      <c r="G987" s="23">
        <f>F987/F980</f>
        <v>0.60841910489187</v>
      </c>
    </row>
    <row r="988" spans="1:7" ht="12.75">
      <c r="A988" s="30" t="s">
        <v>8</v>
      </c>
      <c r="B988" s="27">
        <v>60035</v>
      </c>
      <c r="C988" s="21">
        <f>B988/B978</f>
        <v>0.7210198885472713</v>
      </c>
      <c r="D988" s="34">
        <v>12787</v>
      </c>
      <c r="E988" s="23">
        <f>D988/D979</f>
        <v>0.7828455981388515</v>
      </c>
      <c r="F988" s="36">
        <v>5119</v>
      </c>
      <c r="G988" s="23">
        <f>F988/F980</f>
        <v>0.5919972244709147</v>
      </c>
    </row>
    <row r="989" spans="1:7" ht="12.75">
      <c r="A989" s="30" t="s">
        <v>9</v>
      </c>
      <c r="B989" s="27">
        <v>35070</v>
      </c>
      <c r="C989" s="21">
        <f>B989/B978</f>
        <v>0.42119043043812454</v>
      </c>
      <c r="D989" s="34">
        <v>5126</v>
      </c>
      <c r="E989" s="23">
        <f>D989/D979</f>
        <v>0.313823925554059</v>
      </c>
      <c r="F989" s="36">
        <v>3210</v>
      </c>
      <c r="G989" s="23">
        <f>F989/F980</f>
        <v>0.3712270151497629</v>
      </c>
    </row>
    <row r="990" spans="1:7" ht="12.75">
      <c r="A990" s="30" t="s">
        <v>10</v>
      </c>
      <c r="B990" s="27">
        <v>2685</v>
      </c>
      <c r="C990" s="21">
        <f>B990/B978</f>
        <v>0.03224682936202921</v>
      </c>
      <c r="D990" s="34">
        <v>668</v>
      </c>
      <c r="E990" s="23">
        <f>D990/D979</f>
        <v>0.04089628994734909</v>
      </c>
      <c r="F990" s="36">
        <v>282</v>
      </c>
      <c r="G990" s="23">
        <f>F990/F980</f>
        <v>0.0326124667514745</v>
      </c>
    </row>
    <row r="991" spans="1:7" ht="12.75">
      <c r="A991" s="30" t="s">
        <v>99</v>
      </c>
      <c r="B991" s="27">
        <v>33360</v>
      </c>
      <c r="C991" s="21">
        <f>B991/B978</f>
        <v>0.4006533435818601</v>
      </c>
      <c r="D991" s="34">
        <v>6630</v>
      </c>
      <c r="E991" s="23">
        <f>D991/D979</f>
        <v>0.40590179992653364</v>
      </c>
      <c r="F991" s="36">
        <v>2709</v>
      </c>
      <c r="G991" s="23">
        <f>F991/F980</f>
        <v>0.3132878454955476</v>
      </c>
    </row>
    <row r="992" spans="3:6" ht="13.5" thickBot="1">
      <c r="C992" s="6"/>
      <c r="D992" s="7"/>
      <c r="F992" s="79"/>
    </row>
    <row r="993" spans="1:7" ht="13.5" thickBot="1">
      <c r="A993" s="4" t="s">
        <v>11</v>
      </c>
      <c r="B993" s="3"/>
      <c r="C993" s="3"/>
      <c r="D993" s="3"/>
      <c r="E993" s="3"/>
      <c r="F993" s="51"/>
      <c r="G993" s="45"/>
    </row>
    <row r="994" spans="1:7" ht="12.75">
      <c r="A994" s="31" t="s">
        <v>79</v>
      </c>
      <c r="B994" s="105">
        <v>47786</v>
      </c>
      <c r="C994" s="66"/>
      <c r="D994" s="97">
        <v>11710</v>
      </c>
      <c r="E994" s="66"/>
      <c r="F994" s="97">
        <v>4156</v>
      </c>
      <c r="G994" s="66"/>
    </row>
    <row r="995" spans="1:7" ht="12.75">
      <c r="A995" s="30" t="s">
        <v>80</v>
      </c>
      <c r="B995" s="106">
        <v>91425</v>
      </c>
      <c r="C995" s="46"/>
      <c r="D995" s="98">
        <v>21851</v>
      </c>
      <c r="E995" s="46"/>
      <c r="F995" s="98">
        <v>9258</v>
      </c>
      <c r="G995" s="46"/>
    </row>
    <row r="996" spans="1:7" ht="12.75">
      <c r="A996" s="30" t="s">
        <v>81</v>
      </c>
      <c r="B996" s="65"/>
      <c r="C996" s="99">
        <v>0.52</v>
      </c>
      <c r="D996" s="81"/>
      <c r="E996" s="99">
        <v>0.54</v>
      </c>
      <c r="F996" s="81"/>
      <c r="G996" s="99">
        <v>0.45</v>
      </c>
    </row>
    <row r="997" spans="1:7" ht="12.75">
      <c r="A997" s="30" t="s">
        <v>82</v>
      </c>
      <c r="B997" s="106">
        <v>47919</v>
      </c>
      <c r="C997" s="46"/>
      <c r="D997" s="98">
        <v>9670</v>
      </c>
      <c r="E997" s="46"/>
      <c r="F997" s="98">
        <v>5436</v>
      </c>
      <c r="G997" s="46"/>
    </row>
    <row r="998" spans="1:7" ht="12.75">
      <c r="A998" s="30" t="s">
        <v>83</v>
      </c>
      <c r="B998" s="106">
        <v>63222</v>
      </c>
      <c r="C998" s="46"/>
      <c r="D998" s="98">
        <v>12753</v>
      </c>
      <c r="E998" s="46"/>
      <c r="F998" s="98">
        <v>6856</v>
      </c>
      <c r="G998" s="46"/>
    </row>
    <row r="999" spans="1:7" ht="12.75">
      <c r="A999" s="30" t="s">
        <v>84</v>
      </c>
      <c r="B999" s="65"/>
      <c r="C999" s="99">
        <v>0.76</v>
      </c>
      <c r="D999" s="81"/>
      <c r="E999" s="99">
        <v>0.76</v>
      </c>
      <c r="F999" s="81"/>
      <c r="G999" s="99">
        <v>0.79</v>
      </c>
    </row>
    <row r="1000" ht="12.75">
      <c r="A1000" s="131" t="s">
        <v>90</v>
      </c>
    </row>
    <row r="1001" spans="1:7" ht="12.75">
      <c r="A1001" s="147" t="s">
        <v>101</v>
      </c>
      <c r="B1001" s="147"/>
      <c r="C1001" s="147"/>
      <c r="D1001" s="147"/>
      <c r="E1001" s="147"/>
      <c r="F1001" s="148"/>
      <c r="G1001" s="148"/>
    </row>
    <row r="1002" spans="1:7" ht="12.75">
      <c r="A1002" s="149" t="s">
        <v>85</v>
      </c>
      <c r="B1002" s="149"/>
      <c r="C1002" s="149"/>
      <c r="D1002" s="149"/>
      <c r="E1002" s="149"/>
      <c r="F1002" s="148"/>
      <c r="G1002" s="148"/>
    </row>
    <row r="1003" spans="1:7" ht="13.5" thickBot="1">
      <c r="A1003" s="150" t="s">
        <v>52</v>
      </c>
      <c r="B1003" s="150"/>
      <c r="C1003" s="150"/>
      <c r="D1003" s="150"/>
      <c r="E1003" s="150"/>
      <c r="F1003" s="151"/>
      <c r="G1003" s="151"/>
    </row>
    <row r="1004" spans="2:7" ht="12.75">
      <c r="B1004" s="152" t="s">
        <v>14</v>
      </c>
      <c r="C1004" s="139"/>
      <c r="D1004" s="139" t="s">
        <v>15</v>
      </c>
      <c r="E1004" s="140"/>
      <c r="F1004" s="141" t="s">
        <v>76</v>
      </c>
      <c r="G1004" s="142"/>
    </row>
    <row r="1005" spans="2:7" ht="12.75">
      <c r="B1005" s="71"/>
      <c r="C1005" s="40"/>
      <c r="D1005" s="41"/>
      <c r="E1005" s="71"/>
      <c r="F1005" s="145" t="s">
        <v>77</v>
      </c>
      <c r="G1005" s="146"/>
    </row>
    <row r="1006" spans="2:7" ht="13.5" thickBot="1">
      <c r="B1006" s="103" t="s">
        <v>12</v>
      </c>
      <c r="C1006" s="8" t="s">
        <v>13</v>
      </c>
      <c r="D1006" s="9" t="s">
        <v>12</v>
      </c>
      <c r="E1006" s="1" t="s">
        <v>13</v>
      </c>
      <c r="F1006" s="42" t="s">
        <v>12</v>
      </c>
      <c r="G1006" s="44" t="s">
        <v>13</v>
      </c>
    </row>
    <row r="1007" spans="1:7" ht="13.5" thickBot="1">
      <c r="A1007" s="4" t="s">
        <v>0</v>
      </c>
      <c r="B1007" s="2"/>
      <c r="C1007" s="2"/>
      <c r="D1007" s="2"/>
      <c r="E1007" s="2"/>
      <c r="F1007" s="2"/>
      <c r="G1007" s="45"/>
    </row>
    <row r="1008" spans="1:7" ht="12.75">
      <c r="A1008" s="28" t="s">
        <v>98</v>
      </c>
      <c r="B1008" s="25">
        <v>43680</v>
      </c>
      <c r="C1008" s="15">
        <v>1</v>
      </c>
      <c r="D1008" s="85"/>
      <c r="E1008" s="59"/>
      <c r="F1008" s="60"/>
      <c r="G1008" s="61"/>
    </row>
    <row r="1009" spans="1:7" ht="12.75">
      <c r="A1009" s="29" t="s">
        <v>1</v>
      </c>
      <c r="B1009" s="26">
        <v>6584</v>
      </c>
      <c r="C1009" s="11">
        <f>B1009/B1008</f>
        <v>0.15073260073260072</v>
      </c>
      <c r="D1009" s="17">
        <v>6584</v>
      </c>
      <c r="E1009" s="13">
        <f>D1009/D1009</f>
        <v>1</v>
      </c>
      <c r="F1009" s="36">
        <v>464</v>
      </c>
      <c r="G1009" s="23">
        <f>F1009/F1010</f>
        <v>0.11940298507462686</v>
      </c>
    </row>
    <row r="1010" spans="1:7" ht="12.75">
      <c r="A1010" s="30" t="s">
        <v>2</v>
      </c>
      <c r="B1010" s="27">
        <v>3886</v>
      </c>
      <c r="C1010" s="12">
        <f>B1010/B1008</f>
        <v>0.08896520146520147</v>
      </c>
      <c r="D1010" s="18">
        <v>464</v>
      </c>
      <c r="E1010" s="14">
        <f>D1010/D1009</f>
        <v>0.07047387606318348</v>
      </c>
      <c r="F1010" s="36">
        <v>3886</v>
      </c>
      <c r="G1010" s="23">
        <f>F1010/F1010</f>
        <v>1</v>
      </c>
    </row>
    <row r="1011" spans="1:7" ht="12.75">
      <c r="A1011" s="30" t="s">
        <v>16</v>
      </c>
      <c r="B1011" s="27">
        <v>0</v>
      </c>
      <c r="C1011" s="12">
        <f>B1011/B1008</f>
        <v>0</v>
      </c>
      <c r="D1011" s="143"/>
      <c r="E1011" s="144"/>
      <c r="F1011" s="98">
        <v>0</v>
      </c>
      <c r="G1011" s="23">
        <f>F1011/F1010</f>
        <v>0</v>
      </c>
    </row>
    <row r="1012" spans="1:7" ht="12.75">
      <c r="A1012" s="30" t="s">
        <v>3</v>
      </c>
      <c r="B1012" s="27">
        <v>1940</v>
      </c>
      <c r="C1012" s="12">
        <f>B1012/B1008</f>
        <v>0.044413919413919416</v>
      </c>
      <c r="D1012" s="143"/>
      <c r="E1012" s="144"/>
      <c r="F1012" s="36">
        <v>462</v>
      </c>
      <c r="G1012" s="23">
        <f>F1012/F1010</f>
        <v>0.1188883170355121</v>
      </c>
    </row>
    <row r="1013" spans="1:7" ht="12.75">
      <c r="A1013" s="30" t="s">
        <v>4</v>
      </c>
      <c r="B1013" s="27">
        <v>271</v>
      </c>
      <c r="C1013" s="12">
        <f>B1013/B1008</f>
        <v>0.006204212454212454</v>
      </c>
      <c r="D1013" s="18">
        <v>22</v>
      </c>
      <c r="E1013" s="14">
        <f>D1013/D1009</f>
        <v>0.003341433778857837</v>
      </c>
      <c r="F1013" s="36">
        <v>2</v>
      </c>
      <c r="G1013" s="23">
        <f>F1013/F1010</f>
        <v>0.000514668039114771</v>
      </c>
    </row>
    <row r="1014" spans="3:6" ht="13.5" thickBot="1">
      <c r="C1014" s="6"/>
      <c r="D1014" s="7"/>
      <c r="F1014" s="79"/>
    </row>
    <row r="1015" spans="1:7" ht="13.5" thickBot="1">
      <c r="A1015" s="4" t="s">
        <v>5</v>
      </c>
      <c r="B1015" s="4"/>
      <c r="C1015" s="4"/>
      <c r="D1015" s="4"/>
      <c r="E1015" s="4"/>
      <c r="F1015" s="51"/>
      <c r="G1015" s="45"/>
    </row>
    <row r="1016" spans="1:7" ht="12.75">
      <c r="A1016" s="31" t="s">
        <v>6</v>
      </c>
      <c r="B1016" s="25">
        <v>40714</v>
      </c>
      <c r="C1016" s="20">
        <f>B1016/B1008</f>
        <v>0.9320970695970696</v>
      </c>
      <c r="D1016" s="39">
        <v>6165</v>
      </c>
      <c r="E1016" s="22">
        <f>D1016/D1009</f>
        <v>0.9363608748481167</v>
      </c>
      <c r="F1016" s="35">
        <v>3806</v>
      </c>
      <c r="G1016" s="22">
        <f>F1016/F1010</f>
        <v>0.9794132784354092</v>
      </c>
    </row>
    <row r="1017" spans="1:7" ht="12.75">
      <c r="A1017" s="30" t="s">
        <v>7</v>
      </c>
      <c r="B1017" s="27">
        <v>11507</v>
      </c>
      <c r="C1017" s="21">
        <f>B1017/B1008</f>
        <v>0.2634386446886447</v>
      </c>
      <c r="D1017" s="34">
        <v>3754</v>
      </c>
      <c r="E1017" s="23">
        <f>D1017/D1009</f>
        <v>0.5701701093560145</v>
      </c>
      <c r="F1017" s="36">
        <v>1053</v>
      </c>
      <c r="G1017" s="23">
        <f>F1017/F1010</f>
        <v>0.2709727225939269</v>
      </c>
    </row>
    <row r="1018" spans="1:7" ht="12.75">
      <c r="A1018" s="30" t="s">
        <v>8</v>
      </c>
      <c r="B1018" s="27">
        <v>35655</v>
      </c>
      <c r="C1018" s="21">
        <f>B1018/B1008</f>
        <v>0.8162774725274725</v>
      </c>
      <c r="D1018" s="34">
        <v>5789</v>
      </c>
      <c r="E1018" s="23">
        <f>D1018/D1009</f>
        <v>0.8792527339003645</v>
      </c>
      <c r="F1018" s="36">
        <v>3091</v>
      </c>
      <c r="G1018" s="23">
        <f>F1018/F1010</f>
        <v>0.7954194544518786</v>
      </c>
    </row>
    <row r="1019" spans="1:7" ht="12.75">
      <c r="A1019" s="30" t="s">
        <v>9</v>
      </c>
      <c r="B1019" s="27">
        <v>1271</v>
      </c>
      <c r="C1019" s="21">
        <f>B1019/B1008</f>
        <v>0.02909798534798535</v>
      </c>
      <c r="D1019" s="34">
        <v>135</v>
      </c>
      <c r="E1019" s="23">
        <f>D1019/D1009</f>
        <v>0.020504252733900365</v>
      </c>
      <c r="F1019" s="36">
        <v>244</v>
      </c>
      <c r="G1019" s="23">
        <f>F1019/F1010</f>
        <v>0.06278950077200206</v>
      </c>
    </row>
    <row r="1020" spans="1:7" ht="12.75">
      <c r="A1020" s="30" t="s">
        <v>10</v>
      </c>
      <c r="B1020" s="27">
        <v>2077</v>
      </c>
      <c r="C1020" s="21">
        <f>B1020/B1008</f>
        <v>0.0475503663003663</v>
      </c>
      <c r="D1020" s="34">
        <v>118</v>
      </c>
      <c r="E1020" s="23">
        <f>D1020/D1009</f>
        <v>0.017922235722964763</v>
      </c>
      <c r="F1020" s="36">
        <v>75</v>
      </c>
      <c r="G1020" s="23">
        <f>F1020/F1010</f>
        <v>0.01930005146680391</v>
      </c>
    </row>
    <row r="1021" spans="1:7" ht="12.75">
      <c r="A1021" s="30" t="s">
        <v>99</v>
      </c>
      <c r="B1021" s="27">
        <v>1845</v>
      </c>
      <c r="C1021" s="21">
        <f>B1021/B1008</f>
        <v>0.04223901098901099</v>
      </c>
      <c r="D1021" s="34">
        <v>702</v>
      </c>
      <c r="E1021" s="23">
        <f>D1021/D1009</f>
        <v>0.1066221142162819</v>
      </c>
      <c r="F1021" s="36">
        <v>692</v>
      </c>
      <c r="G1021" s="23">
        <f>F1021/F1010</f>
        <v>0.17807514153371076</v>
      </c>
    </row>
    <row r="1022" spans="3:6" ht="13.5" thickBot="1">
      <c r="C1022" s="6"/>
      <c r="D1022" s="7"/>
      <c r="F1022" s="79"/>
    </row>
    <row r="1023" spans="1:7" ht="13.5" thickBot="1">
      <c r="A1023" s="4" t="s">
        <v>11</v>
      </c>
      <c r="B1023" s="3"/>
      <c r="C1023" s="3"/>
      <c r="D1023" s="3"/>
      <c r="E1023" s="3"/>
      <c r="F1023" s="51"/>
      <c r="G1023" s="45"/>
    </row>
    <row r="1024" spans="1:7" ht="12.75">
      <c r="A1024" s="31" t="s">
        <v>79</v>
      </c>
      <c r="B1024" s="105">
        <v>15213</v>
      </c>
      <c r="C1024" s="66"/>
      <c r="D1024" s="97">
        <v>4411</v>
      </c>
      <c r="E1024" s="66"/>
      <c r="F1024" s="97">
        <v>1050</v>
      </c>
      <c r="G1024" s="66"/>
    </row>
    <row r="1025" spans="1:7" ht="12.75">
      <c r="A1025" s="30" t="s">
        <v>80</v>
      </c>
      <c r="B1025" s="106">
        <v>21511</v>
      </c>
      <c r="C1025" s="46"/>
      <c r="D1025" s="98">
        <v>5787</v>
      </c>
      <c r="E1025" s="46"/>
      <c r="F1025" s="98">
        <v>1495</v>
      </c>
      <c r="G1025" s="46"/>
    </row>
    <row r="1026" spans="1:7" ht="12.75">
      <c r="A1026" s="30" t="s">
        <v>81</v>
      </c>
      <c r="B1026" s="65"/>
      <c r="C1026" s="99">
        <v>0.71</v>
      </c>
      <c r="D1026" s="81"/>
      <c r="E1026" s="99">
        <v>0.76</v>
      </c>
      <c r="F1026" s="81"/>
      <c r="G1026" s="99">
        <v>0.7</v>
      </c>
    </row>
    <row r="1027" spans="1:7" ht="12.75">
      <c r="A1027" s="30" t="s">
        <v>82</v>
      </c>
      <c r="B1027" s="106">
        <v>17621</v>
      </c>
      <c r="C1027" s="46"/>
      <c r="D1027" s="98">
        <v>6908</v>
      </c>
      <c r="E1027" s="46"/>
      <c r="F1027" s="98">
        <v>1203</v>
      </c>
      <c r="G1027" s="46"/>
    </row>
    <row r="1028" spans="1:7" ht="12.75">
      <c r="A1028" s="30" t="s">
        <v>83</v>
      </c>
      <c r="B1028" s="106">
        <v>21349</v>
      </c>
      <c r="C1028" s="46"/>
      <c r="D1028" s="98">
        <v>7995</v>
      </c>
      <c r="E1028" s="46"/>
      <c r="F1028" s="98">
        <v>1471</v>
      </c>
      <c r="G1028" s="46"/>
    </row>
    <row r="1029" spans="1:7" ht="12.75">
      <c r="A1029" s="30" t="s">
        <v>84</v>
      </c>
      <c r="B1029" s="65"/>
      <c r="C1029" s="99">
        <v>0.83</v>
      </c>
      <c r="D1029" s="81"/>
      <c r="E1029" s="99">
        <v>0.86</v>
      </c>
      <c r="F1029" s="81"/>
      <c r="G1029" s="99">
        <v>0.82</v>
      </c>
    </row>
    <row r="1030" ht="12.75">
      <c r="A1030" s="131" t="s">
        <v>90</v>
      </c>
    </row>
    <row r="1031" spans="1:7" ht="12.75">
      <c r="A1031" s="147" t="s">
        <v>101</v>
      </c>
      <c r="B1031" s="147"/>
      <c r="C1031" s="147"/>
      <c r="D1031" s="147"/>
      <c r="E1031" s="147"/>
      <c r="F1031" s="148"/>
      <c r="G1031" s="148"/>
    </row>
    <row r="1032" spans="1:7" ht="12.75">
      <c r="A1032" s="149" t="s">
        <v>85</v>
      </c>
      <c r="B1032" s="149"/>
      <c r="C1032" s="149"/>
      <c r="D1032" s="149"/>
      <c r="E1032" s="149"/>
      <c r="F1032" s="148"/>
      <c r="G1032" s="148"/>
    </row>
    <row r="1033" spans="1:7" ht="13.5" thickBot="1">
      <c r="A1033" s="150" t="s">
        <v>53</v>
      </c>
      <c r="B1033" s="150"/>
      <c r="C1033" s="150"/>
      <c r="D1033" s="150"/>
      <c r="E1033" s="150"/>
      <c r="F1033" s="151"/>
      <c r="G1033" s="151"/>
    </row>
    <row r="1034" spans="2:7" ht="12.75">
      <c r="B1034" s="152" t="s">
        <v>14</v>
      </c>
      <c r="C1034" s="139"/>
      <c r="D1034" s="139" t="s">
        <v>15</v>
      </c>
      <c r="E1034" s="140"/>
      <c r="F1034" s="141" t="s">
        <v>76</v>
      </c>
      <c r="G1034" s="142"/>
    </row>
    <row r="1035" spans="2:7" ht="12.75">
      <c r="B1035" s="71"/>
      <c r="C1035" s="40"/>
      <c r="D1035" s="41"/>
      <c r="E1035" s="71"/>
      <c r="F1035" s="145" t="s">
        <v>77</v>
      </c>
      <c r="G1035" s="146"/>
    </row>
    <row r="1036" spans="2:7" ht="13.5" thickBot="1">
      <c r="B1036" s="103" t="s">
        <v>12</v>
      </c>
      <c r="C1036" s="8" t="s">
        <v>13</v>
      </c>
      <c r="D1036" s="9" t="s">
        <v>12</v>
      </c>
      <c r="E1036" s="1" t="s">
        <v>13</v>
      </c>
      <c r="F1036" s="42" t="s">
        <v>12</v>
      </c>
      <c r="G1036" s="44" t="s">
        <v>13</v>
      </c>
    </row>
    <row r="1037" spans="1:7" ht="13.5" thickBot="1">
      <c r="A1037" s="4" t="s">
        <v>0</v>
      </c>
      <c r="B1037" s="2"/>
      <c r="C1037" s="2"/>
      <c r="D1037" s="2"/>
      <c r="E1037" s="2"/>
      <c r="F1037" s="2"/>
      <c r="G1037" s="45"/>
    </row>
    <row r="1038" spans="1:7" ht="12.75">
      <c r="A1038" s="28" t="s">
        <v>98</v>
      </c>
      <c r="B1038" s="25">
        <v>134849</v>
      </c>
      <c r="C1038" s="15">
        <v>1</v>
      </c>
      <c r="D1038" s="85"/>
      <c r="E1038" s="59"/>
      <c r="F1038" s="60"/>
      <c r="G1038" s="61"/>
    </row>
    <row r="1039" spans="1:7" ht="12.75">
      <c r="A1039" s="29" t="s">
        <v>1</v>
      </c>
      <c r="B1039" s="26">
        <v>63354</v>
      </c>
      <c r="C1039" s="11">
        <f>B1039/B1038</f>
        <v>0.469814384978754</v>
      </c>
      <c r="D1039" s="17">
        <v>63354</v>
      </c>
      <c r="E1039" s="13">
        <f>D1039/D1039</f>
        <v>1</v>
      </c>
      <c r="F1039" s="36">
        <v>7902</v>
      </c>
      <c r="G1039" s="23">
        <f>F1039/F1040</f>
        <v>0.5040183696900115</v>
      </c>
    </row>
    <row r="1040" spans="1:7" ht="12.75">
      <c r="A1040" s="30" t="s">
        <v>2</v>
      </c>
      <c r="B1040" s="27">
        <v>15678</v>
      </c>
      <c r="C1040" s="12">
        <f>B1040/B1038</f>
        <v>0.1162633760724959</v>
      </c>
      <c r="D1040" s="18">
        <v>7902</v>
      </c>
      <c r="E1040" s="14">
        <f>D1040/D1039</f>
        <v>0.12472772042807084</v>
      </c>
      <c r="F1040" s="27">
        <v>15678</v>
      </c>
      <c r="G1040" s="23">
        <f>F1040/F1040</f>
        <v>1</v>
      </c>
    </row>
    <row r="1041" spans="1:7" ht="12.75">
      <c r="A1041" s="30" t="s">
        <v>16</v>
      </c>
      <c r="B1041" s="27">
        <v>32021</v>
      </c>
      <c r="C1041" s="12">
        <f>B1041/B1038</f>
        <v>0.23745819397993312</v>
      </c>
      <c r="D1041" s="143"/>
      <c r="E1041" s="144"/>
      <c r="F1041" s="98">
        <v>3886</v>
      </c>
      <c r="G1041" s="23">
        <f>F1041/F1040</f>
        <v>0.24786324786324787</v>
      </c>
    </row>
    <row r="1042" spans="1:7" ht="12.75">
      <c r="A1042" s="30" t="s">
        <v>3</v>
      </c>
      <c r="B1042" s="27">
        <v>5394</v>
      </c>
      <c r="C1042" s="12">
        <f>B1042/B1038</f>
        <v>0.040000296628080294</v>
      </c>
      <c r="D1042" s="143"/>
      <c r="E1042" s="144"/>
      <c r="F1042" s="36">
        <v>1645</v>
      </c>
      <c r="G1042" s="23">
        <f>F1042/F1040</f>
        <v>0.10492409746141089</v>
      </c>
    </row>
    <row r="1043" spans="1:7" ht="12.75">
      <c r="A1043" s="30" t="s">
        <v>4</v>
      </c>
      <c r="B1043" s="27">
        <v>4</v>
      </c>
      <c r="C1043" s="12" t="s">
        <v>78</v>
      </c>
      <c r="D1043" s="18">
        <v>0</v>
      </c>
      <c r="E1043" s="132">
        <v>0</v>
      </c>
      <c r="F1043" s="36">
        <v>1</v>
      </c>
      <c r="G1043" s="23">
        <f>F1043/F1040</f>
        <v>6.378364587319811E-05</v>
      </c>
    </row>
    <row r="1044" spans="3:6" ht="13.5" thickBot="1">
      <c r="C1044" s="6"/>
      <c r="D1044" s="7"/>
      <c r="F1044" s="79"/>
    </row>
    <row r="1045" spans="1:7" ht="13.5" thickBot="1">
      <c r="A1045" s="4" t="s">
        <v>5</v>
      </c>
      <c r="B1045" s="4"/>
      <c r="C1045" s="4"/>
      <c r="D1045" s="4"/>
      <c r="E1045" s="4"/>
      <c r="F1045" s="51"/>
      <c r="G1045" s="45"/>
    </row>
    <row r="1046" spans="1:7" ht="12.75">
      <c r="A1046" s="31" t="s">
        <v>6</v>
      </c>
      <c r="B1046" s="25">
        <v>61251</v>
      </c>
      <c r="C1046" s="20">
        <f>B1046/B1038</f>
        <v>0.4542191636571276</v>
      </c>
      <c r="D1046" s="39">
        <v>23676</v>
      </c>
      <c r="E1046" s="22">
        <f>D1046/D1039</f>
        <v>0.3737096315939009</v>
      </c>
      <c r="F1046" s="35">
        <v>8874</v>
      </c>
      <c r="G1046" s="22">
        <f>F1046/F1040</f>
        <v>0.56601607347876</v>
      </c>
    </row>
    <row r="1047" spans="1:7" ht="12.75">
      <c r="A1047" s="30" t="s">
        <v>7</v>
      </c>
      <c r="B1047" s="27">
        <v>6194</v>
      </c>
      <c r="C1047" s="21">
        <f>B1047/B1038</f>
        <v>0.04593285823402472</v>
      </c>
      <c r="D1047" s="34">
        <v>2392</v>
      </c>
      <c r="E1047" s="23">
        <f>D1047/D1039</f>
        <v>0.03775610064084351</v>
      </c>
      <c r="F1047" s="36">
        <v>1246</v>
      </c>
      <c r="G1047" s="23">
        <f>F1047/F1040</f>
        <v>0.07947442275800484</v>
      </c>
    </row>
    <row r="1048" spans="1:7" ht="12.75">
      <c r="A1048" s="30" t="s">
        <v>8</v>
      </c>
      <c r="B1048" s="27">
        <v>1571</v>
      </c>
      <c r="C1048" s="21">
        <f>B1048/B1038</f>
        <v>0.011650067853673368</v>
      </c>
      <c r="D1048" s="34">
        <v>6936</v>
      </c>
      <c r="E1048" s="23">
        <f>D1048/D1039</f>
        <v>0.10948006440003788</v>
      </c>
      <c r="F1048" s="36">
        <v>3977</v>
      </c>
      <c r="G1048" s="23">
        <f>F1048/F1040</f>
        <v>0.2536675596377089</v>
      </c>
    </row>
    <row r="1049" spans="1:7" ht="12.75">
      <c r="A1049" s="30" t="s">
        <v>9</v>
      </c>
      <c r="B1049" s="27">
        <v>48395</v>
      </c>
      <c r="C1049" s="21">
        <f>B1049/B1038</f>
        <v>0.35888289864960066</v>
      </c>
      <c r="D1049" s="34">
        <v>16054</v>
      </c>
      <c r="E1049" s="23">
        <f>D1049/D1039</f>
        <v>0.2534015216087382</v>
      </c>
      <c r="F1049" s="36">
        <v>6011</v>
      </c>
      <c r="G1049" s="23">
        <f>F1049/F1040</f>
        <v>0.38340349534379387</v>
      </c>
    </row>
    <row r="1050" spans="1:7" ht="12.75">
      <c r="A1050" s="30" t="s">
        <v>10</v>
      </c>
      <c r="B1050" s="27">
        <v>803</v>
      </c>
      <c r="C1050" s="21">
        <f>B1050/B1038</f>
        <v>0.005954808711966718</v>
      </c>
      <c r="D1050" s="34">
        <v>467</v>
      </c>
      <c r="E1050" s="23">
        <f>D1050/D1039</f>
        <v>0.0073712788458503015</v>
      </c>
      <c r="F1050" s="36">
        <v>179</v>
      </c>
      <c r="G1050" s="23">
        <f>F1050/F1040</f>
        <v>0.011417272611302463</v>
      </c>
    </row>
    <row r="1051" spans="1:7" ht="12.75">
      <c r="A1051" s="30" t="s">
        <v>99</v>
      </c>
      <c r="B1051" s="27">
        <v>2237</v>
      </c>
      <c r="C1051" s="21">
        <f>B1051/B1038</f>
        <v>0.0165889253906221</v>
      </c>
      <c r="D1051" s="34">
        <v>1057</v>
      </c>
      <c r="E1051" s="23">
        <f>D1051/D1039</f>
        <v>0.01668402942197809</v>
      </c>
      <c r="F1051" s="36">
        <v>997</v>
      </c>
      <c r="G1051" s="23">
        <f>F1051/F1040</f>
        <v>0.06359229493557851</v>
      </c>
    </row>
    <row r="1052" spans="3:6" ht="13.5" thickBot="1">
      <c r="C1052" s="6"/>
      <c r="D1052" s="7"/>
      <c r="F1052" s="79"/>
    </row>
    <row r="1053" spans="1:7" ht="13.5" thickBot="1">
      <c r="A1053" s="4" t="s">
        <v>11</v>
      </c>
      <c r="B1053" s="3"/>
      <c r="C1053" s="3"/>
      <c r="D1053" s="3"/>
      <c r="E1053" s="3"/>
      <c r="F1053" s="51"/>
      <c r="G1053" s="45"/>
    </row>
    <row r="1054" spans="1:7" ht="12.75">
      <c r="A1054" s="31" t="s">
        <v>79</v>
      </c>
      <c r="B1054" s="105">
        <v>83516</v>
      </c>
      <c r="C1054" s="66"/>
      <c r="D1054" s="97">
        <v>43222</v>
      </c>
      <c r="E1054" s="66"/>
      <c r="F1054" s="97">
        <v>8927</v>
      </c>
      <c r="G1054" s="66"/>
    </row>
    <row r="1055" spans="1:7" ht="12.75">
      <c r="A1055" s="30" t="s">
        <v>80</v>
      </c>
      <c r="B1055" s="106">
        <v>125276</v>
      </c>
      <c r="C1055" s="46"/>
      <c r="D1055" s="98">
        <v>65007</v>
      </c>
      <c r="E1055" s="46"/>
      <c r="F1055" s="98">
        <v>13965</v>
      </c>
      <c r="G1055" s="46"/>
    </row>
    <row r="1056" spans="1:7" ht="12.75">
      <c r="A1056" s="30" t="s">
        <v>81</v>
      </c>
      <c r="B1056" s="65"/>
      <c r="C1056" s="99">
        <v>0.67</v>
      </c>
      <c r="D1056" s="81"/>
      <c r="E1056" s="99">
        <v>0.67</v>
      </c>
      <c r="F1056" s="81"/>
      <c r="G1056" s="99">
        <v>0.64</v>
      </c>
    </row>
    <row r="1057" spans="1:7" ht="12.75">
      <c r="A1057" s="30" t="s">
        <v>82</v>
      </c>
      <c r="B1057" s="106">
        <v>81624</v>
      </c>
      <c r="C1057" s="46"/>
      <c r="D1057" s="98">
        <v>35576</v>
      </c>
      <c r="E1057" s="46"/>
      <c r="F1057" s="98">
        <v>8903</v>
      </c>
      <c r="G1057" s="46"/>
    </row>
    <row r="1058" spans="1:7" ht="12.75">
      <c r="A1058" s="30" t="s">
        <v>83</v>
      </c>
      <c r="B1058" s="106">
        <v>102396</v>
      </c>
      <c r="C1058" s="46"/>
      <c r="D1058" s="98">
        <v>43449</v>
      </c>
      <c r="E1058" s="46"/>
      <c r="F1058" s="98">
        <v>11108</v>
      </c>
      <c r="G1058" s="46"/>
    </row>
    <row r="1059" spans="1:7" ht="12.75">
      <c r="A1059" s="30" t="s">
        <v>84</v>
      </c>
      <c r="B1059" s="65"/>
      <c r="C1059" s="99">
        <v>0.8</v>
      </c>
      <c r="D1059" s="81"/>
      <c r="E1059" s="99">
        <v>0.82</v>
      </c>
      <c r="F1059" s="81"/>
      <c r="G1059" s="99">
        <v>0.8</v>
      </c>
    </row>
    <row r="1060" ht="12.75">
      <c r="A1060" s="131" t="s">
        <v>90</v>
      </c>
    </row>
    <row r="1061" spans="1:7" ht="12.75">
      <c r="A1061" s="147" t="s">
        <v>101</v>
      </c>
      <c r="B1061" s="147"/>
      <c r="C1061" s="147"/>
      <c r="D1061" s="147"/>
      <c r="E1061" s="147"/>
      <c r="F1061" s="148"/>
      <c r="G1061" s="148"/>
    </row>
    <row r="1062" spans="1:7" ht="12.75">
      <c r="A1062" s="149" t="s">
        <v>85</v>
      </c>
      <c r="B1062" s="149"/>
      <c r="C1062" s="149"/>
      <c r="D1062" s="149"/>
      <c r="E1062" s="149"/>
      <c r="F1062" s="148"/>
      <c r="G1062" s="148"/>
    </row>
    <row r="1063" spans="1:7" ht="13.5" thickBot="1">
      <c r="A1063" s="150" t="s">
        <v>54</v>
      </c>
      <c r="B1063" s="150"/>
      <c r="C1063" s="150"/>
      <c r="D1063" s="150"/>
      <c r="E1063" s="150"/>
      <c r="F1063" s="151"/>
      <c r="G1063" s="151"/>
    </row>
    <row r="1064" spans="2:7" ht="12.75">
      <c r="B1064" s="152" t="s">
        <v>14</v>
      </c>
      <c r="C1064" s="139"/>
      <c r="D1064" s="139" t="s">
        <v>15</v>
      </c>
      <c r="E1064" s="140"/>
      <c r="F1064" s="141" t="s">
        <v>76</v>
      </c>
      <c r="G1064" s="142"/>
    </row>
    <row r="1065" spans="2:7" ht="12.75">
      <c r="B1065" s="71"/>
      <c r="C1065" s="40"/>
      <c r="D1065" s="41"/>
      <c r="E1065" s="71"/>
      <c r="F1065" s="145" t="s">
        <v>77</v>
      </c>
      <c r="G1065" s="146"/>
    </row>
    <row r="1066" spans="2:7" ht="13.5" thickBot="1">
      <c r="B1066" s="103" t="s">
        <v>12</v>
      </c>
      <c r="C1066" s="8" t="s">
        <v>13</v>
      </c>
      <c r="D1066" s="9" t="s">
        <v>12</v>
      </c>
      <c r="E1066" s="1" t="s">
        <v>13</v>
      </c>
      <c r="F1066" s="42" t="s">
        <v>12</v>
      </c>
      <c r="G1066" s="44" t="s">
        <v>13</v>
      </c>
    </row>
    <row r="1067" spans="1:7" ht="13.5" thickBot="1">
      <c r="A1067" s="4" t="s">
        <v>0</v>
      </c>
      <c r="B1067" s="2"/>
      <c r="C1067" s="2"/>
      <c r="D1067" s="2"/>
      <c r="E1067" s="2"/>
      <c r="F1067" s="2"/>
      <c r="G1067" s="45"/>
    </row>
    <row r="1068" spans="1:7" ht="12.75">
      <c r="A1068" s="28" t="s">
        <v>98</v>
      </c>
      <c r="B1068" s="25">
        <v>86087</v>
      </c>
      <c r="C1068" s="15">
        <v>1</v>
      </c>
      <c r="D1068" s="85"/>
      <c r="E1068" s="59"/>
      <c r="F1068" s="60"/>
      <c r="G1068" s="61"/>
    </row>
    <row r="1069" spans="1:7" ht="12.75">
      <c r="A1069" s="29" t="s">
        <v>1</v>
      </c>
      <c r="B1069" s="26">
        <v>6897</v>
      </c>
      <c r="C1069" s="11">
        <f>B1069/B1068</f>
        <v>0.08011662620372415</v>
      </c>
      <c r="D1069" s="26">
        <v>6897</v>
      </c>
      <c r="E1069" s="13">
        <f>D1069/D1069</f>
        <v>1</v>
      </c>
      <c r="F1069" s="18">
        <v>612</v>
      </c>
      <c r="G1069" s="23">
        <f>F1069/F1070</f>
        <v>0.11133345461160633</v>
      </c>
    </row>
    <row r="1070" spans="1:7" ht="12.75">
      <c r="A1070" s="30" t="s">
        <v>2</v>
      </c>
      <c r="B1070" s="27">
        <v>5497</v>
      </c>
      <c r="C1070" s="12">
        <f>B1070/B1068</f>
        <v>0.06385400815454134</v>
      </c>
      <c r="D1070" s="18">
        <v>612</v>
      </c>
      <c r="E1070" s="14">
        <f>D1070/D1069</f>
        <v>0.08873423227490213</v>
      </c>
      <c r="F1070" s="27">
        <v>5497</v>
      </c>
      <c r="G1070" s="23">
        <f>F1070/F1070</f>
        <v>1</v>
      </c>
    </row>
    <row r="1071" spans="1:7" ht="12.75">
      <c r="A1071" s="30" t="s">
        <v>16</v>
      </c>
      <c r="B1071" s="27">
        <v>2005</v>
      </c>
      <c r="C1071" s="12">
        <f>B1071/B1068</f>
        <v>0.023290392277579657</v>
      </c>
      <c r="D1071" s="143"/>
      <c r="E1071" s="144"/>
      <c r="F1071" s="98">
        <v>148</v>
      </c>
      <c r="G1071" s="23">
        <f>F1071/F1070</f>
        <v>0.02692377660542114</v>
      </c>
    </row>
    <row r="1072" spans="1:7" ht="12.75">
      <c r="A1072" s="30" t="s">
        <v>3</v>
      </c>
      <c r="B1072" s="27">
        <v>2751</v>
      </c>
      <c r="C1072" s="12">
        <f>B1072/B1068</f>
        <v>0.031956044466644205</v>
      </c>
      <c r="D1072" s="143"/>
      <c r="E1072" s="144"/>
      <c r="F1072" s="36">
        <v>404</v>
      </c>
      <c r="G1072" s="23">
        <f>F1072/F1070</f>
        <v>0.07349463343641986</v>
      </c>
    </row>
    <row r="1073" spans="1:7" ht="12.75">
      <c r="A1073" s="30" t="s">
        <v>4</v>
      </c>
      <c r="B1073" s="27">
        <v>26</v>
      </c>
      <c r="C1073" s="12" t="s">
        <v>78</v>
      </c>
      <c r="D1073" s="18">
        <v>0</v>
      </c>
      <c r="E1073" s="14">
        <f>D1073/D1069</f>
        <v>0</v>
      </c>
      <c r="F1073" s="36">
        <v>1</v>
      </c>
      <c r="G1073" s="23">
        <f>F1073/F1070</f>
        <v>0.00018191740949608878</v>
      </c>
    </row>
    <row r="1074" spans="3:6" ht="13.5" thickBot="1">
      <c r="C1074" s="6"/>
      <c r="D1074" s="7"/>
      <c r="F1074" s="79"/>
    </row>
    <row r="1075" spans="1:7" ht="13.5" thickBot="1">
      <c r="A1075" s="4" t="s">
        <v>5</v>
      </c>
      <c r="B1075" s="4"/>
      <c r="C1075" s="4"/>
      <c r="D1075" s="4"/>
      <c r="E1075" s="4"/>
      <c r="F1075" s="51"/>
      <c r="G1075" s="45"/>
    </row>
    <row r="1076" spans="1:7" ht="12.75">
      <c r="A1076" s="31" t="s">
        <v>6</v>
      </c>
      <c r="B1076" s="25">
        <v>75786</v>
      </c>
      <c r="C1076" s="20">
        <f>B1076/B1068</f>
        <v>0.8803419796252628</v>
      </c>
      <c r="D1076" s="39">
        <v>6234</v>
      </c>
      <c r="E1076" s="22">
        <f>D1076/D1069</f>
        <v>0.903871248368856</v>
      </c>
      <c r="F1076" s="35">
        <v>5011</v>
      </c>
      <c r="G1076" s="22">
        <f>F1076/F1070</f>
        <v>0.9115881389849009</v>
      </c>
    </row>
    <row r="1077" spans="1:7" ht="12.75">
      <c r="A1077" s="30" t="s">
        <v>7</v>
      </c>
      <c r="B1077" s="27">
        <v>62074</v>
      </c>
      <c r="C1077" s="21">
        <f>B1077/B1068</f>
        <v>0.7210612519892666</v>
      </c>
      <c r="D1077" s="34">
        <v>5549</v>
      </c>
      <c r="E1077" s="23">
        <f>D1077/D1069</f>
        <v>0.8045527040742352</v>
      </c>
      <c r="F1077" s="36">
        <v>4184</v>
      </c>
      <c r="G1077" s="23">
        <f>F1077/F1070</f>
        <v>0.7611424413316354</v>
      </c>
    </row>
    <row r="1078" spans="1:7" ht="12.75">
      <c r="A1078" s="30" t="s">
        <v>8</v>
      </c>
      <c r="B1078" s="27">
        <v>2578</v>
      </c>
      <c r="C1078" s="21">
        <f>B1078/B1068</f>
        <v>0.02994644952199519</v>
      </c>
      <c r="D1078" s="34">
        <v>618</v>
      </c>
      <c r="E1078" s="23">
        <f>D1078/D1069</f>
        <v>0.08960417572857764</v>
      </c>
      <c r="F1078" s="36">
        <v>317</v>
      </c>
      <c r="G1078" s="23">
        <f>F1078/F1070</f>
        <v>0.05766781881026014</v>
      </c>
    </row>
    <row r="1079" spans="1:7" ht="12.75">
      <c r="A1079" s="30" t="s">
        <v>9</v>
      </c>
      <c r="B1079" s="27">
        <v>63095</v>
      </c>
      <c r="C1079" s="21">
        <f>B1079/B1068</f>
        <v>0.7329213470094207</v>
      </c>
      <c r="D1079" s="34">
        <v>4431</v>
      </c>
      <c r="E1079" s="23">
        <f>D1079/D1069</f>
        <v>0.6424532405393649</v>
      </c>
      <c r="F1079" s="36">
        <v>4201</v>
      </c>
      <c r="G1079" s="23">
        <f>F1079/F1070</f>
        <v>0.764235037293069</v>
      </c>
    </row>
    <row r="1080" spans="1:7" ht="12.75">
      <c r="A1080" s="30" t="s">
        <v>10</v>
      </c>
      <c r="B1080" s="27">
        <v>545</v>
      </c>
      <c r="C1080" s="21">
        <f>B1080/B1068</f>
        <v>0.006330804883431877</v>
      </c>
      <c r="D1080" s="34">
        <v>73</v>
      </c>
      <c r="E1080" s="23">
        <f>D1080/D1069</f>
        <v>0.010584312019718718</v>
      </c>
      <c r="F1080" s="36">
        <v>35</v>
      </c>
      <c r="G1080" s="23">
        <f>F1080/F1070</f>
        <v>0.006367109332363107</v>
      </c>
    </row>
    <row r="1081" spans="1:7" ht="12.75">
      <c r="A1081" s="30" t="s">
        <v>99</v>
      </c>
      <c r="B1081" s="27">
        <v>61571</v>
      </c>
      <c r="C1081" s="21">
        <f>B1081/B1068</f>
        <v>0.7152183256473102</v>
      </c>
      <c r="D1081" s="34">
        <v>5503</v>
      </c>
      <c r="E1081" s="23">
        <f>D1081/D1069</f>
        <v>0.7978831375960562</v>
      </c>
      <c r="F1081" s="36">
        <v>4121</v>
      </c>
      <c r="G1081" s="23">
        <f>F1081/F1070</f>
        <v>0.7496816445333818</v>
      </c>
    </row>
    <row r="1082" spans="3:6" ht="13.5" thickBot="1">
      <c r="C1082" s="6"/>
      <c r="D1082" s="7"/>
      <c r="F1082" s="79"/>
    </row>
    <row r="1083" spans="1:7" ht="13.5" thickBot="1">
      <c r="A1083" s="4" t="s">
        <v>11</v>
      </c>
      <c r="B1083" s="3"/>
      <c r="C1083" s="3"/>
      <c r="D1083" s="3"/>
      <c r="E1083" s="3"/>
      <c r="F1083" s="51"/>
      <c r="G1083" s="45"/>
    </row>
    <row r="1084" spans="1:7" ht="12.75">
      <c r="A1084" s="31" t="s">
        <v>79</v>
      </c>
      <c r="B1084" s="105">
        <v>55033</v>
      </c>
      <c r="C1084" s="66"/>
      <c r="D1084" s="97">
        <v>3472</v>
      </c>
      <c r="E1084" s="66"/>
      <c r="F1084" s="97">
        <v>3447</v>
      </c>
      <c r="G1084" s="66"/>
    </row>
    <row r="1085" spans="1:7" ht="12.75">
      <c r="A1085" s="30" t="s">
        <v>80</v>
      </c>
      <c r="B1085" s="106">
        <v>75909</v>
      </c>
      <c r="C1085" s="46"/>
      <c r="D1085" s="98">
        <v>4600</v>
      </c>
      <c r="E1085" s="46"/>
      <c r="F1085" s="98">
        <v>5019</v>
      </c>
      <c r="G1085" s="46"/>
    </row>
    <row r="1086" spans="1:7" ht="12.75">
      <c r="A1086" s="30" t="s">
        <v>81</v>
      </c>
      <c r="B1086" s="65"/>
      <c r="C1086" s="99">
        <v>0.73</v>
      </c>
      <c r="D1086" s="81"/>
      <c r="E1086" s="99">
        <v>0.76</v>
      </c>
      <c r="F1086" s="81"/>
      <c r="G1086" s="99">
        <v>0.69</v>
      </c>
    </row>
    <row r="1087" spans="1:7" ht="12.75">
      <c r="A1087" s="30" t="s">
        <v>82</v>
      </c>
      <c r="B1087" s="106">
        <v>46208</v>
      </c>
      <c r="C1087" s="46"/>
      <c r="D1087" s="98">
        <v>2808</v>
      </c>
      <c r="E1087" s="46"/>
      <c r="F1087" s="98">
        <v>2870</v>
      </c>
      <c r="G1087" s="46"/>
    </row>
    <row r="1088" spans="1:7" ht="12.75">
      <c r="A1088" s="30" t="s">
        <v>83</v>
      </c>
      <c r="B1088" s="106">
        <v>57140</v>
      </c>
      <c r="C1088" s="46"/>
      <c r="D1088" s="98">
        <v>3403</v>
      </c>
      <c r="E1088" s="46"/>
      <c r="F1088" s="98">
        <v>3575</v>
      </c>
      <c r="G1088" s="46"/>
    </row>
    <row r="1089" spans="1:7" ht="12.75">
      <c r="A1089" s="30" t="s">
        <v>84</v>
      </c>
      <c r="B1089" s="65"/>
      <c r="C1089" s="99">
        <v>0.81</v>
      </c>
      <c r="D1089" s="81"/>
      <c r="E1089" s="99">
        <v>0.83</v>
      </c>
      <c r="F1089" s="81"/>
      <c r="G1089" s="99">
        <v>0.8</v>
      </c>
    </row>
    <row r="1090" ht="12.75">
      <c r="A1090" s="131" t="s">
        <v>90</v>
      </c>
    </row>
    <row r="1091" spans="1:7" ht="12.75">
      <c r="A1091" s="147" t="s">
        <v>101</v>
      </c>
      <c r="B1091" s="147"/>
      <c r="C1091" s="147"/>
      <c r="D1091" s="147"/>
      <c r="E1091" s="147"/>
      <c r="F1091" s="148"/>
      <c r="G1091" s="148"/>
    </row>
    <row r="1092" spans="1:7" ht="12.75">
      <c r="A1092" s="149" t="s">
        <v>85</v>
      </c>
      <c r="B1092" s="149"/>
      <c r="C1092" s="149"/>
      <c r="D1092" s="149"/>
      <c r="E1092" s="149"/>
      <c r="F1092" s="148"/>
      <c r="G1092" s="148"/>
    </row>
    <row r="1093" spans="1:7" ht="13.5" thickBot="1">
      <c r="A1093" s="150" t="s">
        <v>55</v>
      </c>
      <c r="B1093" s="150"/>
      <c r="C1093" s="150"/>
      <c r="D1093" s="150"/>
      <c r="E1093" s="150"/>
      <c r="F1093" s="151"/>
      <c r="G1093" s="151"/>
    </row>
    <row r="1094" spans="2:7" ht="12.75">
      <c r="B1094" s="152" t="s">
        <v>14</v>
      </c>
      <c r="C1094" s="139"/>
      <c r="D1094" s="139" t="s">
        <v>15</v>
      </c>
      <c r="E1094" s="140"/>
      <c r="F1094" s="141" t="s">
        <v>76</v>
      </c>
      <c r="G1094" s="142"/>
    </row>
    <row r="1095" spans="2:7" ht="12.75">
      <c r="B1095" s="71"/>
      <c r="C1095" s="40"/>
      <c r="D1095" s="41"/>
      <c r="E1095" s="71"/>
      <c r="F1095" s="145" t="s">
        <v>77</v>
      </c>
      <c r="G1095" s="146"/>
    </row>
    <row r="1096" spans="2:7" ht="13.5" thickBot="1">
      <c r="B1096" s="103" t="s">
        <v>12</v>
      </c>
      <c r="C1096" s="8" t="s">
        <v>13</v>
      </c>
      <c r="D1096" s="9" t="s">
        <v>12</v>
      </c>
      <c r="E1096" s="1" t="s">
        <v>13</v>
      </c>
      <c r="F1096" s="42" t="s">
        <v>12</v>
      </c>
      <c r="G1096" s="44" t="s">
        <v>13</v>
      </c>
    </row>
    <row r="1097" spans="1:7" ht="13.5" thickBot="1">
      <c r="A1097" s="4" t="s">
        <v>0</v>
      </c>
      <c r="B1097" s="2"/>
      <c r="C1097" s="2"/>
      <c r="D1097" s="2"/>
      <c r="E1097" s="2"/>
      <c r="F1097" s="2"/>
      <c r="G1097" s="45"/>
    </row>
    <row r="1098" spans="1:7" ht="12.75">
      <c r="A1098" s="28" t="s">
        <v>98</v>
      </c>
      <c r="B1098" s="25">
        <v>1761269</v>
      </c>
      <c r="C1098" s="15">
        <v>1</v>
      </c>
      <c r="D1098" s="85"/>
      <c r="E1098" s="59"/>
      <c r="F1098" s="60"/>
      <c r="G1098" s="61"/>
    </row>
    <row r="1099" spans="1:7" ht="12.75">
      <c r="A1099" s="29" t="s">
        <v>1</v>
      </c>
      <c r="B1099" s="26">
        <v>506188</v>
      </c>
      <c r="C1099" s="11">
        <f>B1099/B1098</f>
        <v>0.2873995965409032</v>
      </c>
      <c r="D1099" s="17">
        <v>506188</v>
      </c>
      <c r="E1099" s="13">
        <f>D1099/D1099</f>
        <v>1</v>
      </c>
      <c r="F1099" s="36">
        <v>55834</v>
      </c>
      <c r="G1099" s="23">
        <f>F1099/F1100</f>
        <v>0.3172134034792687</v>
      </c>
    </row>
    <row r="1100" spans="1:7" ht="12.75">
      <c r="A1100" s="30" t="s">
        <v>2</v>
      </c>
      <c r="B1100" s="27">
        <v>176014</v>
      </c>
      <c r="C1100" s="12">
        <f>B1100/B1098</f>
        <v>0.09993589849137184</v>
      </c>
      <c r="D1100" s="18">
        <v>55834</v>
      </c>
      <c r="E1100" s="14">
        <f>D1100/D1099</f>
        <v>0.1103028914158376</v>
      </c>
      <c r="F1100" s="27">
        <v>176014</v>
      </c>
      <c r="G1100" s="23">
        <f>F1100/F1100</f>
        <v>1</v>
      </c>
    </row>
    <row r="1101" spans="1:7" ht="12.75">
      <c r="A1101" s="30" t="s">
        <v>16</v>
      </c>
      <c r="B1101" s="27">
        <v>60509</v>
      </c>
      <c r="C1101" s="12">
        <f>B1101/B1098</f>
        <v>0.03435534265350722</v>
      </c>
      <c r="D1101" s="143"/>
      <c r="E1101" s="144"/>
      <c r="F1101" s="98">
        <v>5669</v>
      </c>
      <c r="G1101" s="23">
        <f>F1101/F1100</f>
        <v>0.032207665299351186</v>
      </c>
    </row>
    <row r="1102" spans="1:7" ht="12.75">
      <c r="A1102" s="30" t="s">
        <v>3</v>
      </c>
      <c r="B1102" s="27">
        <v>24103</v>
      </c>
      <c r="C1102" s="12">
        <f>B1102/B1098</f>
        <v>0.013685019153803308</v>
      </c>
      <c r="D1102" s="143"/>
      <c r="E1102" s="144"/>
      <c r="F1102" s="36">
        <v>11140</v>
      </c>
      <c r="G1102" s="23">
        <f>F1102/F1100</f>
        <v>0.06329042008022089</v>
      </c>
    </row>
    <row r="1103" spans="1:7" ht="12.75">
      <c r="A1103" s="30" t="s">
        <v>4</v>
      </c>
      <c r="B1103" s="27">
        <v>7121</v>
      </c>
      <c r="C1103" s="12">
        <f>B1103/B1098</f>
        <v>0.004043107554836882</v>
      </c>
      <c r="D1103" s="18">
        <v>2768</v>
      </c>
      <c r="E1103" s="14">
        <f>D1103/D1099</f>
        <v>0.005468324021904905</v>
      </c>
      <c r="F1103" s="36">
        <v>126</v>
      </c>
      <c r="G1103" s="23">
        <f>F1103/F1100</f>
        <v>0.000715852148124581</v>
      </c>
    </row>
    <row r="1104" spans="3:6" ht="13.5" thickBot="1">
      <c r="C1104" s="6"/>
      <c r="D1104" s="7"/>
      <c r="F1104" s="79"/>
    </row>
    <row r="1105" spans="1:7" ht="13.5" thickBot="1">
      <c r="A1105" s="4" t="s">
        <v>5</v>
      </c>
      <c r="B1105" s="4"/>
      <c r="C1105" s="4"/>
      <c r="D1105" s="4"/>
      <c r="E1105" s="4"/>
      <c r="F1105" s="51"/>
      <c r="G1105" s="45"/>
    </row>
    <row r="1106" spans="1:7" ht="12.75">
      <c r="A1106" s="31" t="s">
        <v>6</v>
      </c>
      <c r="B1106" s="25">
        <v>1320792</v>
      </c>
      <c r="C1106" s="20">
        <f>B1106/B1098</f>
        <v>0.7499092983524948</v>
      </c>
      <c r="D1106" s="39">
        <v>392306</v>
      </c>
      <c r="E1106" s="22">
        <f>D1106/D1099</f>
        <v>0.7750203481710353</v>
      </c>
      <c r="F1106" s="35">
        <v>149954</v>
      </c>
      <c r="G1106" s="22">
        <f>F1106/F1100</f>
        <v>0.8519435953958208</v>
      </c>
    </row>
    <row r="1107" spans="1:7" ht="12.75">
      <c r="A1107" s="30" t="s">
        <v>7</v>
      </c>
      <c r="B1107" s="27">
        <v>111353</v>
      </c>
      <c r="C1107" s="21">
        <f>B1107/B1098</f>
        <v>0.06322316466138904</v>
      </c>
      <c r="D1107" s="34">
        <v>40914</v>
      </c>
      <c r="E1107" s="23">
        <f>D1107/D1099</f>
        <v>0.0808276766734889</v>
      </c>
      <c r="F1107" s="36">
        <v>21264</v>
      </c>
      <c r="G1107" s="23">
        <f>F1107/F1100</f>
        <v>0.12080857204540547</v>
      </c>
    </row>
    <row r="1108" spans="1:7" ht="12.75">
      <c r="A1108" s="30" t="s">
        <v>8</v>
      </c>
      <c r="B1108" s="27">
        <v>641210</v>
      </c>
      <c r="C1108" s="21">
        <f>B1108/B1098</f>
        <v>0.3640613671165506</v>
      </c>
      <c r="D1108" s="34">
        <v>194555</v>
      </c>
      <c r="E1108" s="23">
        <f>D1108/D1099</f>
        <v>0.3843532442491722</v>
      </c>
      <c r="F1108" s="36">
        <v>76428</v>
      </c>
      <c r="G1108" s="23">
        <f>F1108/F1100</f>
        <v>0.434215460133853</v>
      </c>
    </row>
    <row r="1109" spans="1:7" ht="12.75">
      <c r="A1109" s="30" t="s">
        <v>9</v>
      </c>
      <c r="B1109" s="27">
        <v>825327</v>
      </c>
      <c r="C1109" s="21">
        <f>B1109/B1098</f>
        <v>0.4685979257001628</v>
      </c>
      <c r="D1109" s="34">
        <v>213723</v>
      </c>
      <c r="E1109" s="23">
        <f>D1109/D1099</f>
        <v>0.4222205978806293</v>
      </c>
      <c r="F1109" s="36">
        <v>84695</v>
      </c>
      <c r="G1109" s="23">
        <f>F1109/F1100</f>
        <v>0.48118331496358246</v>
      </c>
    </row>
    <row r="1110" spans="1:7" ht="12.75">
      <c r="A1110" s="30" t="s">
        <v>10</v>
      </c>
      <c r="B1110" s="27">
        <v>4036</v>
      </c>
      <c r="C1110" s="21">
        <f>B1110/B1098</f>
        <v>0.002291529573279266</v>
      </c>
      <c r="D1110" s="34">
        <v>1842</v>
      </c>
      <c r="E1110" s="23">
        <f>D1110/D1099</f>
        <v>0.0036389641793167756</v>
      </c>
      <c r="F1110" s="36">
        <v>831</v>
      </c>
      <c r="G1110" s="23">
        <f>F1110/F1100</f>
        <v>0.00472121535786926</v>
      </c>
    </row>
    <row r="1111" spans="1:7" ht="12.75">
      <c r="A1111" s="30" t="s">
        <v>99</v>
      </c>
      <c r="B1111" s="27">
        <v>774440</v>
      </c>
      <c r="C1111" s="21">
        <f>B1111/B1098</f>
        <v>0.439705689477303</v>
      </c>
      <c r="D1111" s="34">
        <v>265911</v>
      </c>
      <c r="E1111" s="23">
        <f>D1111/D1099</f>
        <v>0.5253206318600994</v>
      </c>
      <c r="F1111" s="36">
        <v>105892</v>
      </c>
      <c r="G1111" s="23">
        <f>F1111/F1100</f>
        <v>0.6016112354699058</v>
      </c>
    </row>
    <row r="1112" spans="3:6" ht="13.5" thickBot="1">
      <c r="C1112" s="6"/>
      <c r="D1112" s="7"/>
      <c r="F1112" s="79"/>
    </row>
    <row r="1113" spans="1:7" ht="13.5" thickBot="1">
      <c r="A1113" s="4" t="s">
        <v>11</v>
      </c>
      <c r="B1113" s="3"/>
      <c r="C1113" s="3"/>
      <c r="D1113" s="3"/>
      <c r="E1113" s="3"/>
      <c r="F1113" s="51"/>
      <c r="G1113" s="45"/>
    </row>
    <row r="1114" spans="1:7" ht="12.75">
      <c r="A1114" s="31" t="s">
        <v>79</v>
      </c>
      <c r="B1114" s="105">
        <v>634802</v>
      </c>
      <c r="C1114" s="66"/>
      <c r="D1114" s="97">
        <v>288611</v>
      </c>
      <c r="E1114" s="66"/>
      <c r="F1114" s="97">
        <v>56599</v>
      </c>
      <c r="G1114" s="66"/>
    </row>
    <row r="1115" spans="1:7" ht="12.75">
      <c r="A1115" s="30" t="s">
        <v>80</v>
      </c>
      <c r="B1115" s="106">
        <v>989087</v>
      </c>
      <c r="C1115" s="46"/>
      <c r="D1115" s="98">
        <v>403597</v>
      </c>
      <c r="E1115" s="46"/>
      <c r="F1115" s="98">
        <v>86521</v>
      </c>
      <c r="G1115" s="46"/>
    </row>
    <row r="1116" spans="1:7" ht="12.75">
      <c r="A1116" s="30" t="s">
        <v>81</v>
      </c>
      <c r="B1116" s="65"/>
      <c r="C1116" s="99">
        <v>0.64</v>
      </c>
      <c r="D1116" s="81"/>
      <c r="E1116" s="99">
        <v>0.72</v>
      </c>
      <c r="F1116" s="81"/>
      <c r="G1116" s="99">
        <v>0.65</v>
      </c>
    </row>
    <row r="1117" spans="1:7" ht="12.75">
      <c r="A1117" s="30" t="s">
        <v>82</v>
      </c>
      <c r="B1117" s="106">
        <v>788075</v>
      </c>
      <c r="C1117" s="46"/>
      <c r="D1117" s="98">
        <v>284873</v>
      </c>
      <c r="E1117" s="46"/>
      <c r="F1117" s="98">
        <v>83311</v>
      </c>
      <c r="G1117" s="46"/>
    </row>
    <row r="1118" spans="1:7" ht="12.75">
      <c r="A1118" s="30" t="s">
        <v>83</v>
      </c>
      <c r="B1118" s="106">
        <v>956484</v>
      </c>
      <c r="C1118" s="46"/>
      <c r="D1118" s="98">
        <v>330704</v>
      </c>
      <c r="E1118" s="46"/>
      <c r="F1118" s="98">
        <v>98521</v>
      </c>
      <c r="G1118" s="46"/>
    </row>
    <row r="1119" spans="1:7" ht="12.75">
      <c r="A1119" s="30" t="s">
        <v>84</v>
      </c>
      <c r="B1119" s="65"/>
      <c r="C1119" s="99">
        <v>0.82</v>
      </c>
      <c r="D1119" s="81"/>
      <c r="E1119" s="99">
        <v>0.86</v>
      </c>
      <c r="F1119" s="81"/>
      <c r="G1119" s="99">
        <v>0.85</v>
      </c>
    </row>
    <row r="1120" ht="12.75">
      <c r="A1120" s="131" t="s">
        <v>90</v>
      </c>
    </row>
    <row r="1121" spans="1:7" ht="12.75">
      <c r="A1121" s="147" t="s">
        <v>101</v>
      </c>
      <c r="B1121" s="147"/>
      <c r="C1121" s="147"/>
      <c r="D1121" s="147"/>
      <c r="E1121" s="147"/>
      <c r="F1121" s="148"/>
      <c r="G1121" s="148"/>
    </row>
    <row r="1122" spans="1:7" ht="12.75">
      <c r="A1122" s="149" t="s">
        <v>85</v>
      </c>
      <c r="B1122" s="149"/>
      <c r="C1122" s="149"/>
      <c r="D1122" s="149"/>
      <c r="E1122" s="149"/>
      <c r="F1122" s="148"/>
      <c r="G1122" s="148"/>
    </row>
    <row r="1123" spans="1:7" ht="13.5" thickBot="1">
      <c r="A1123" s="150" t="s">
        <v>56</v>
      </c>
      <c r="B1123" s="150"/>
      <c r="C1123" s="150"/>
      <c r="D1123" s="150"/>
      <c r="E1123" s="150"/>
      <c r="F1123" s="151"/>
      <c r="G1123" s="151"/>
    </row>
    <row r="1124" spans="2:7" ht="12.75">
      <c r="B1124" s="152" t="s">
        <v>14</v>
      </c>
      <c r="C1124" s="139"/>
      <c r="D1124" s="139" t="s">
        <v>15</v>
      </c>
      <c r="E1124" s="140"/>
      <c r="F1124" s="141" t="s">
        <v>76</v>
      </c>
      <c r="G1124" s="142"/>
    </row>
    <row r="1125" spans="2:7" ht="12.75">
      <c r="B1125" s="71"/>
      <c r="C1125" s="40"/>
      <c r="D1125" s="41"/>
      <c r="E1125" s="71"/>
      <c r="F1125" s="145" t="s">
        <v>77</v>
      </c>
      <c r="G1125" s="146"/>
    </row>
    <row r="1126" spans="2:7" ht="13.5" thickBot="1">
      <c r="B1126" s="103" t="s">
        <v>12</v>
      </c>
      <c r="C1126" s="8" t="s">
        <v>13</v>
      </c>
      <c r="D1126" s="9" t="s">
        <v>12</v>
      </c>
      <c r="E1126" s="1" t="s">
        <v>13</v>
      </c>
      <c r="F1126" s="42" t="s">
        <v>12</v>
      </c>
      <c r="G1126" s="44" t="s">
        <v>13</v>
      </c>
    </row>
    <row r="1127" spans="1:7" ht="13.5" thickBot="1">
      <c r="A1127" s="4" t="s">
        <v>0</v>
      </c>
      <c r="B1127" s="2"/>
      <c r="C1127" s="2"/>
      <c r="D1127" s="2"/>
      <c r="E1127" s="2"/>
      <c r="F1127" s="2"/>
      <c r="G1127" s="45"/>
    </row>
    <row r="1128" spans="1:7" ht="12.75">
      <c r="A1128" s="28" t="s">
        <v>98</v>
      </c>
      <c r="B1128" s="25">
        <v>158742</v>
      </c>
      <c r="C1128" s="15">
        <v>1</v>
      </c>
      <c r="D1128" s="85"/>
      <c r="E1128" s="59"/>
      <c r="F1128" s="60"/>
      <c r="G1128" s="61"/>
    </row>
    <row r="1129" spans="1:7" ht="12.75">
      <c r="A1129" s="29" t="s">
        <v>1</v>
      </c>
      <c r="B1129" s="26">
        <v>23677</v>
      </c>
      <c r="C1129" s="11">
        <f>B1129/B1128</f>
        <v>0.14915397311360573</v>
      </c>
      <c r="D1129" s="17">
        <v>23677</v>
      </c>
      <c r="E1129" s="13">
        <f>D1129/D1129</f>
        <v>1</v>
      </c>
      <c r="F1129" s="36">
        <v>1829</v>
      </c>
      <c r="G1129" s="23">
        <f>F1129/F1130</f>
        <v>0.18634742740703006</v>
      </c>
    </row>
    <row r="1130" spans="1:7" ht="12.75">
      <c r="A1130" s="30" t="s">
        <v>2</v>
      </c>
      <c r="B1130" s="27">
        <v>9815</v>
      </c>
      <c r="C1130" s="12">
        <f>B1130/B1128</f>
        <v>0.06182988749039322</v>
      </c>
      <c r="D1130" s="18">
        <v>1829</v>
      </c>
      <c r="E1130" s="14">
        <f>D1130/D1129</f>
        <v>0.07724796215736791</v>
      </c>
      <c r="F1130" s="27">
        <v>9815</v>
      </c>
      <c r="G1130" s="23">
        <f>F1130/F1130</f>
        <v>1</v>
      </c>
    </row>
    <row r="1131" spans="1:7" ht="12.75">
      <c r="A1131" s="30" t="s">
        <v>16</v>
      </c>
      <c r="B1131" s="27">
        <v>1001</v>
      </c>
      <c r="C1131" s="12">
        <f>B1131/B1128</f>
        <v>0.006305829585112951</v>
      </c>
      <c r="D1131" s="143"/>
      <c r="E1131" s="144"/>
      <c r="F1131" s="98">
        <v>109</v>
      </c>
      <c r="G1131" s="23">
        <f>F1131/F1130</f>
        <v>0.01110545084055018</v>
      </c>
    </row>
    <row r="1132" spans="1:7" ht="12.75">
      <c r="A1132" s="30" t="s">
        <v>3</v>
      </c>
      <c r="B1132" s="27">
        <v>5591</v>
      </c>
      <c r="C1132" s="12">
        <f>B1132/B1128</f>
        <v>0.03522067253782868</v>
      </c>
      <c r="D1132" s="143"/>
      <c r="E1132" s="144"/>
      <c r="F1132" s="36">
        <v>821</v>
      </c>
      <c r="G1132" s="23">
        <f>F1132/F1130</f>
        <v>0.08364747834946511</v>
      </c>
    </row>
    <row r="1133" spans="1:7" ht="12.75">
      <c r="A1133" s="30" t="s">
        <v>4</v>
      </c>
      <c r="B1133" s="27">
        <v>120</v>
      </c>
      <c r="C1133" s="12" t="s">
        <v>78</v>
      </c>
      <c r="D1133" s="18">
        <v>13</v>
      </c>
      <c r="E1133" s="14" t="s">
        <v>78</v>
      </c>
      <c r="F1133" s="36">
        <v>4</v>
      </c>
      <c r="G1133" s="23" t="s">
        <v>78</v>
      </c>
    </row>
    <row r="1134" spans="3:6" ht="13.5" thickBot="1">
      <c r="C1134" s="6"/>
      <c r="D1134" s="7"/>
      <c r="F1134" s="79"/>
    </row>
    <row r="1135" spans="1:7" ht="13.5" thickBot="1">
      <c r="A1135" s="4" t="s">
        <v>5</v>
      </c>
      <c r="B1135" s="4"/>
      <c r="C1135" s="4"/>
      <c r="D1135" s="4"/>
      <c r="E1135" s="4"/>
      <c r="F1135" s="51"/>
      <c r="G1135" s="45"/>
    </row>
    <row r="1136" spans="1:7" ht="12.75">
      <c r="A1136" s="31" t="s">
        <v>6</v>
      </c>
      <c r="B1136" s="25">
        <v>114869</v>
      </c>
      <c r="C1136" s="20">
        <f>B1136/B1128</f>
        <v>0.723620717894445</v>
      </c>
      <c r="D1136" s="39">
        <v>19261</v>
      </c>
      <c r="E1136" s="22">
        <f>D1136/D1129</f>
        <v>0.8134898846982304</v>
      </c>
      <c r="F1136" s="35">
        <v>8129</v>
      </c>
      <c r="G1136" s="22">
        <f>F1136/F1130</f>
        <v>0.828222109016811</v>
      </c>
    </row>
    <row r="1137" spans="1:7" ht="12.75">
      <c r="A1137" s="30" t="s">
        <v>7</v>
      </c>
      <c r="B1137" s="27">
        <v>6796</v>
      </c>
      <c r="C1137" s="21">
        <f>B1137/B1128</f>
        <v>0.04281160625417344</v>
      </c>
      <c r="D1137" s="34">
        <v>263</v>
      </c>
      <c r="E1137" s="23">
        <f>D1137/D1129</f>
        <v>0.011107826160408835</v>
      </c>
      <c r="F1137" s="36">
        <v>193</v>
      </c>
      <c r="G1137" s="23">
        <f>F1137/F1130</f>
        <v>0.01966377992868059</v>
      </c>
    </row>
    <row r="1138" spans="1:7" ht="12.75">
      <c r="A1138" s="30" t="s">
        <v>8</v>
      </c>
      <c r="B1138" s="27">
        <v>19982</v>
      </c>
      <c r="C1138" s="21">
        <f>B1138/B1128</f>
        <v>0.12587720956016682</v>
      </c>
      <c r="D1138" s="34">
        <v>2099</v>
      </c>
      <c r="E1138" s="23">
        <f>D1138/D1129</f>
        <v>0.08865143388098154</v>
      </c>
      <c r="F1138" s="36">
        <v>813</v>
      </c>
      <c r="G1138" s="23">
        <f>F1138/F1130</f>
        <v>0.08283239938869078</v>
      </c>
    </row>
    <row r="1139" spans="1:7" ht="12.75">
      <c r="A1139" s="30" t="s">
        <v>9</v>
      </c>
      <c r="B1139" s="27">
        <v>100065</v>
      </c>
      <c r="C1139" s="21">
        <f>B1139/B1128</f>
        <v>0.630362474959368</v>
      </c>
      <c r="D1139" s="34">
        <v>18120</v>
      </c>
      <c r="E1139" s="23">
        <f>D1139/D1129</f>
        <v>0.7652996578958483</v>
      </c>
      <c r="F1139" s="36">
        <v>7495</v>
      </c>
      <c r="G1139" s="23">
        <f>F1139/F1130</f>
        <v>0.7636271013754458</v>
      </c>
    </row>
    <row r="1140" spans="1:7" ht="12.75">
      <c r="A1140" s="30" t="s">
        <v>10</v>
      </c>
      <c r="B1140" s="27">
        <v>148</v>
      </c>
      <c r="C1140" s="21">
        <f>B1140/B1128</f>
        <v>0.0009323304481485682</v>
      </c>
      <c r="D1140" s="34">
        <v>21</v>
      </c>
      <c r="E1140" s="23">
        <f>D1140/D1129</f>
        <v>0.0008869366896143938</v>
      </c>
      <c r="F1140" s="36">
        <v>0</v>
      </c>
      <c r="G1140" s="23">
        <f>F1140/F1130</f>
        <v>0</v>
      </c>
    </row>
    <row r="1141" spans="1:7" ht="12.75">
      <c r="A1141" s="30" t="s">
        <v>99</v>
      </c>
      <c r="B1141" s="27">
        <v>0</v>
      </c>
      <c r="C1141" s="21">
        <f>B1141/B1128</f>
        <v>0</v>
      </c>
      <c r="D1141" s="34">
        <v>0</v>
      </c>
      <c r="E1141" s="23">
        <f>D1141/D1129</f>
        <v>0</v>
      </c>
      <c r="F1141" s="36">
        <v>0</v>
      </c>
      <c r="G1141" s="23">
        <f>F1141/F1130</f>
        <v>0</v>
      </c>
    </row>
    <row r="1142" spans="3:6" ht="13.5" thickBot="1">
      <c r="C1142" s="6"/>
      <c r="D1142" s="7"/>
      <c r="F1142" s="79"/>
    </row>
    <row r="1143" spans="1:7" ht="13.5" thickBot="1">
      <c r="A1143" s="4" t="s">
        <v>11</v>
      </c>
      <c r="B1143" s="3"/>
      <c r="C1143" s="3"/>
      <c r="D1143" s="3"/>
      <c r="E1143" s="3"/>
      <c r="F1143" s="51"/>
      <c r="G1143" s="45"/>
    </row>
    <row r="1144" spans="1:7" ht="12.75">
      <c r="A1144" s="31" t="s">
        <v>79</v>
      </c>
      <c r="B1144" s="105">
        <v>115975</v>
      </c>
      <c r="C1144" s="66"/>
      <c r="D1144" s="97">
        <v>27511</v>
      </c>
      <c r="E1144" s="66"/>
      <c r="F1144" s="97">
        <v>7238</v>
      </c>
      <c r="G1144" s="66"/>
    </row>
    <row r="1145" spans="1:7" ht="12.75">
      <c r="A1145" s="30" t="s">
        <v>80</v>
      </c>
      <c r="B1145" s="106">
        <v>166249</v>
      </c>
      <c r="C1145" s="46"/>
      <c r="D1145" s="98">
        <v>35617</v>
      </c>
      <c r="E1145" s="46"/>
      <c r="F1145" s="98">
        <v>10961</v>
      </c>
      <c r="G1145" s="46"/>
    </row>
    <row r="1146" spans="1:7" ht="12.75">
      <c r="A1146" s="30" t="s">
        <v>81</v>
      </c>
      <c r="B1146" s="65"/>
      <c r="C1146" s="99">
        <v>0.7</v>
      </c>
      <c r="D1146" s="81"/>
      <c r="E1146" s="99">
        <v>0.77</v>
      </c>
      <c r="F1146" s="81"/>
      <c r="G1146" s="99">
        <v>0.66</v>
      </c>
    </row>
    <row r="1147" spans="1:7" ht="12.75">
      <c r="A1147" s="30" t="s">
        <v>82</v>
      </c>
      <c r="B1147" s="106">
        <v>132017</v>
      </c>
      <c r="C1147" s="46"/>
      <c r="D1147" s="98">
        <v>28743</v>
      </c>
      <c r="E1147" s="46"/>
      <c r="F1147" s="98">
        <v>8055</v>
      </c>
      <c r="G1147" s="46"/>
    </row>
    <row r="1148" spans="1:7" ht="12.75">
      <c r="A1148" s="30" t="s">
        <v>83</v>
      </c>
      <c r="B1148" s="106">
        <v>157473</v>
      </c>
      <c r="C1148" s="46"/>
      <c r="D1148" s="98">
        <v>33110</v>
      </c>
      <c r="E1148" s="46"/>
      <c r="F1148" s="98">
        <v>9645</v>
      </c>
      <c r="G1148" s="46"/>
    </row>
    <row r="1149" spans="1:7" ht="12.75">
      <c r="A1149" s="30" t="s">
        <v>84</v>
      </c>
      <c r="B1149" s="65"/>
      <c r="C1149" s="99">
        <v>0.84</v>
      </c>
      <c r="D1149" s="81"/>
      <c r="E1149" s="99">
        <v>0.87</v>
      </c>
      <c r="F1149" s="81"/>
      <c r="G1149" s="99">
        <v>0.84</v>
      </c>
    </row>
    <row r="1150" ht="12.75">
      <c r="A1150" s="131" t="s">
        <v>90</v>
      </c>
    </row>
    <row r="1151" spans="1:7" ht="12.75">
      <c r="A1151" s="147" t="s">
        <v>101</v>
      </c>
      <c r="B1151" s="147"/>
      <c r="C1151" s="147"/>
      <c r="D1151" s="147"/>
      <c r="E1151" s="147"/>
      <c r="F1151" s="148"/>
      <c r="G1151" s="148"/>
    </row>
    <row r="1152" spans="1:7" ht="12.75">
      <c r="A1152" s="149" t="s">
        <v>85</v>
      </c>
      <c r="B1152" s="149"/>
      <c r="C1152" s="149"/>
      <c r="D1152" s="149"/>
      <c r="E1152" s="149"/>
      <c r="F1152" s="148"/>
      <c r="G1152" s="148"/>
    </row>
    <row r="1153" spans="1:7" ht="13.5" thickBot="1">
      <c r="A1153" s="150" t="s">
        <v>57</v>
      </c>
      <c r="B1153" s="150"/>
      <c r="C1153" s="150"/>
      <c r="D1153" s="150"/>
      <c r="E1153" s="150"/>
      <c r="F1153" s="151"/>
      <c r="G1153" s="151"/>
    </row>
    <row r="1154" spans="2:7" ht="12.75">
      <c r="B1154" s="152" t="s">
        <v>14</v>
      </c>
      <c r="C1154" s="139"/>
      <c r="D1154" s="139" t="s">
        <v>15</v>
      </c>
      <c r="E1154" s="140"/>
      <c r="F1154" s="141" t="s">
        <v>76</v>
      </c>
      <c r="G1154" s="142"/>
    </row>
    <row r="1155" spans="2:7" ht="12.75">
      <c r="B1155" s="71"/>
      <c r="C1155" s="40"/>
      <c r="D1155" s="41"/>
      <c r="E1155" s="71"/>
      <c r="F1155" s="145" t="s">
        <v>77</v>
      </c>
      <c r="G1155" s="146"/>
    </row>
    <row r="1156" spans="2:7" ht="13.5" thickBot="1">
      <c r="B1156" s="103" t="s">
        <v>12</v>
      </c>
      <c r="C1156" s="8" t="s">
        <v>13</v>
      </c>
      <c r="D1156" s="9" t="s">
        <v>12</v>
      </c>
      <c r="E1156" s="1" t="s">
        <v>13</v>
      </c>
      <c r="F1156" s="42" t="s">
        <v>12</v>
      </c>
      <c r="G1156" s="44" t="s">
        <v>13</v>
      </c>
    </row>
    <row r="1157" spans="1:7" ht="13.5" thickBot="1">
      <c r="A1157" s="4" t="s">
        <v>0</v>
      </c>
      <c r="B1157" s="2"/>
      <c r="C1157" s="2"/>
      <c r="D1157" s="2"/>
      <c r="E1157" s="2"/>
      <c r="F1157" s="2"/>
      <c r="G1157" s="45"/>
    </row>
    <row r="1158" spans="1:7" ht="12.75">
      <c r="A1158" s="28" t="s">
        <v>98</v>
      </c>
      <c r="B1158" s="25">
        <v>61046</v>
      </c>
      <c r="C1158" s="15">
        <v>1</v>
      </c>
      <c r="D1158" s="85"/>
      <c r="E1158" s="59"/>
      <c r="F1158" s="60"/>
      <c r="G1158" s="61"/>
    </row>
    <row r="1159" spans="1:7" ht="12.75">
      <c r="A1159" s="29" t="s">
        <v>1</v>
      </c>
      <c r="B1159" s="26">
        <v>11548</v>
      </c>
      <c r="C1159" s="11">
        <f>B1159/B1158</f>
        <v>0.1891688235101399</v>
      </c>
      <c r="D1159" s="17">
        <v>11548</v>
      </c>
      <c r="E1159" s="13">
        <f>D1159/D1159</f>
        <v>1</v>
      </c>
      <c r="F1159" s="36">
        <v>1116</v>
      </c>
      <c r="G1159" s="23">
        <f>F1159/F1160</f>
        <v>0.22613981762917934</v>
      </c>
    </row>
    <row r="1160" spans="1:7" ht="12.75">
      <c r="A1160" s="30" t="s">
        <v>2</v>
      </c>
      <c r="B1160" s="27">
        <v>4935</v>
      </c>
      <c r="C1160" s="12">
        <f>B1160/B1158</f>
        <v>0.08084067752186876</v>
      </c>
      <c r="D1160" s="18">
        <v>1116</v>
      </c>
      <c r="E1160" s="14">
        <f>D1160/D1159</f>
        <v>0.0966401108417042</v>
      </c>
      <c r="F1160" s="36">
        <v>4935</v>
      </c>
      <c r="G1160" s="23">
        <f>F1160/F1160</f>
        <v>1</v>
      </c>
    </row>
    <row r="1161" spans="1:7" ht="12.75">
      <c r="A1161" s="30" t="s">
        <v>16</v>
      </c>
      <c r="B1161" s="27">
        <v>4138</v>
      </c>
      <c r="C1161" s="12">
        <f>B1161/B1158</f>
        <v>0.06778494905481112</v>
      </c>
      <c r="D1161" s="143"/>
      <c r="E1161" s="144"/>
      <c r="F1161" s="98">
        <v>406</v>
      </c>
      <c r="G1161" s="23">
        <f>F1161/F1160</f>
        <v>0.08226950354609928</v>
      </c>
    </row>
    <row r="1162" spans="1:7" ht="12.75">
      <c r="A1162" s="30" t="s">
        <v>3</v>
      </c>
      <c r="B1162" s="27">
        <v>2763</v>
      </c>
      <c r="C1162" s="12">
        <f>B1162/B1158</f>
        <v>0.045260950758444454</v>
      </c>
      <c r="D1162" s="143"/>
      <c r="E1162" s="144"/>
      <c r="F1162" s="36">
        <v>932</v>
      </c>
      <c r="G1162" s="23">
        <f>F1162/F1160</f>
        <v>0.18885511651469097</v>
      </c>
    </row>
    <row r="1163" spans="1:7" ht="12.75">
      <c r="A1163" s="30" t="s">
        <v>4</v>
      </c>
      <c r="B1163" s="27">
        <v>105</v>
      </c>
      <c r="C1163" s="12">
        <f>B1163/B1158</f>
        <v>0.0017200144153589098</v>
      </c>
      <c r="D1163" s="18">
        <v>3</v>
      </c>
      <c r="E1163" s="14" t="s">
        <v>78</v>
      </c>
      <c r="F1163" s="36">
        <v>1</v>
      </c>
      <c r="G1163" s="23" t="s">
        <v>78</v>
      </c>
    </row>
    <row r="1164" spans="3:6" ht="13.5" thickBot="1">
      <c r="C1164" s="6"/>
      <c r="D1164" s="7"/>
      <c r="F1164" s="79"/>
    </row>
    <row r="1165" spans="1:7" ht="13.5" thickBot="1">
      <c r="A1165" s="4" t="s">
        <v>5</v>
      </c>
      <c r="B1165" s="4"/>
      <c r="C1165" s="4"/>
      <c r="D1165" s="4"/>
      <c r="E1165" s="4"/>
      <c r="F1165" s="51"/>
      <c r="G1165" s="45"/>
    </row>
    <row r="1166" spans="1:7" ht="12.75">
      <c r="A1166" s="31" t="s">
        <v>6</v>
      </c>
      <c r="B1166" s="25">
        <v>38232</v>
      </c>
      <c r="C1166" s="20">
        <f>B1166/B1158</f>
        <v>0.6262818202666841</v>
      </c>
      <c r="D1166" s="39">
        <v>7680</v>
      </c>
      <c r="E1166" s="22">
        <f>D1166/D1159</f>
        <v>0.6650502251472117</v>
      </c>
      <c r="F1166" s="35">
        <v>3374</v>
      </c>
      <c r="G1166" s="22">
        <f>F1166/F1160</f>
        <v>0.6836879432624113</v>
      </c>
    </row>
    <row r="1167" spans="1:7" ht="12.75">
      <c r="A1167" s="30" t="s">
        <v>7</v>
      </c>
      <c r="B1167" s="27">
        <v>2511</v>
      </c>
      <c r="C1167" s="21">
        <f>B1167/B1158</f>
        <v>0.04113291616158307</v>
      </c>
      <c r="D1167" s="34">
        <v>524</v>
      </c>
      <c r="E1167" s="23">
        <f>D1167/D1159</f>
        <v>0.04537582265327329</v>
      </c>
      <c r="F1167" s="36">
        <v>548</v>
      </c>
      <c r="G1167" s="23">
        <f>F1167/F1160</f>
        <v>0.1110435663627153</v>
      </c>
    </row>
    <row r="1168" spans="1:7" ht="12.75">
      <c r="A1168" s="30" t="s">
        <v>8</v>
      </c>
      <c r="B1168" s="27">
        <v>15625</v>
      </c>
      <c r="C1168" s="21">
        <f>B1168/B1158</f>
        <v>0.25595452609507585</v>
      </c>
      <c r="D1168" s="34">
        <v>4255</v>
      </c>
      <c r="E1168" s="23">
        <f>D1168/D1159</f>
        <v>0.36846207135434705</v>
      </c>
      <c r="F1168" s="36">
        <v>1751</v>
      </c>
      <c r="G1168" s="23">
        <f>F1168/F1160</f>
        <v>0.3548125633232016</v>
      </c>
    </row>
    <row r="1169" spans="1:7" ht="12.75">
      <c r="A1169" s="30" t="s">
        <v>9</v>
      </c>
      <c r="B1169" s="27">
        <v>28991</v>
      </c>
      <c r="C1169" s="21">
        <f>B1169/B1158</f>
        <v>0.47490417062543</v>
      </c>
      <c r="D1169" s="34">
        <v>5114</v>
      </c>
      <c r="E1169" s="23">
        <f>D1169/D1159</f>
        <v>0.4428472462764115</v>
      </c>
      <c r="F1169" s="36">
        <v>2462</v>
      </c>
      <c r="G1169" s="23">
        <f>F1169/F1160</f>
        <v>0.4988855116514691</v>
      </c>
    </row>
    <row r="1170" spans="1:7" ht="12.75">
      <c r="A1170" s="30" t="s">
        <v>10</v>
      </c>
      <c r="B1170" s="27">
        <v>439</v>
      </c>
      <c r="C1170" s="21">
        <f>B1170/B1158</f>
        <v>0.007191298365167251</v>
      </c>
      <c r="D1170" s="34">
        <v>42</v>
      </c>
      <c r="E1170" s="23">
        <f>D1170/D1159</f>
        <v>0.0036369934187738136</v>
      </c>
      <c r="F1170" s="36">
        <v>11</v>
      </c>
      <c r="G1170" s="23">
        <f>F1170/F1160</f>
        <v>0.0022289766970618034</v>
      </c>
    </row>
    <row r="1171" spans="1:7" ht="12.75">
      <c r="A1171" s="30" t="s">
        <v>99</v>
      </c>
      <c r="B1171" s="27">
        <v>1016</v>
      </c>
      <c r="C1171" s="21">
        <f>B1171/B1158</f>
        <v>0.016643187104806213</v>
      </c>
      <c r="D1171" s="34">
        <v>241</v>
      </c>
      <c r="E1171" s="23">
        <f>D1171/D1159</f>
        <v>0.02086941461724974</v>
      </c>
      <c r="F1171" s="36">
        <v>210</v>
      </c>
      <c r="G1171" s="23">
        <f>F1171/F1160</f>
        <v>0.0425531914893617</v>
      </c>
    </row>
    <row r="1172" spans="3:6" ht="13.5" thickBot="1">
      <c r="C1172" s="6"/>
      <c r="D1172" s="7"/>
      <c r="F1172" s="79"/>
    </row>
    <row r="1173" spans="1:7" ht="13.5" thickBot="1">
      <c r="A1173" s="4" t="s">
        <v>11</v>
      </c>
      <c r="B1173" s="3"/>
      <c r="C1173" s="3"/>
      <c r="D1173" s="3"/>
      <c r="E1173" s="3"/>
      <c r="F1173" s="51"/>
      <c r="G1173" s="45"/>
    </row>
    <row r="1174" spans="1:7" ht="12.75">
      <c r="A1174" s="31" t="s">
        <v>79</v>
      </c>
      <c r="B1174" s="105">
        <v>30297</v>
      </c>
      <c r="C1174" s="66"/>
      <c r="D1174" s="97">
        <v>7807</v>
      </c>
      <c r="E1174" s="66"/>
      <c r="F1174" s="97">
        <v>2388</v>
      </c>
      <c r="G1174" s="66"/>
    </row>
    <row r="1175" spans="1:7" ht="12.75">
      <c r="A1175" s="30" t="s">
        <v>80</v>
      </c>
      <c r="B1175" s="106">
        <v>48345</v>
      </c>
      <c r="C1175" s="46"/>
      <c r="D1175" s="98">
        <v>10172</v>
      </c>
      <c r="E1175" s="46"/>
      <c r="F1175" s="98">
        <v>3897</v>
      </c>
      <c r="G1175" s="46"/>
    </row>
    <row r="1176" spans="1:7" ht="12.75">
      <c r="A1176" s="30" t="s">
        <v>81</v>
      </c>
      <c r="B1176" s="65"/>
      <c r="C1176" s="99">
        <v>0.63</v>
      </c>
      <c r="D1176" s="81"/>
      <c r="E1176" s="99">
        <v>0.77</v>
      </c>
      <c r="F1176" s="81"/>
      <c r="G1176" s="99">
        <v>0.61</v>
      </c>
    </row>
    <row r="1177" spans="1:7" ht="12.75">
      <c r="A1177" s="30" t="s">
        <v>82</v>
      </c>
      <c r="B1177" s="106">
        <v>20606</v>
      </c>
      <c r="C1177" s="46"/>
      <c r="D1177" s="98">
        <v>5996</v>
      </c>
      <c r="E1177" s="46"/>
      <c r="F1177" s="98">
        <v>1820</v>
      </c>
      <c r="G1177" s="46"/>
    </row>
    <row r="1178" spans="1:7" ht="12.75">
      <c r="A1178" s="30" t="s">
        <v>83</v>
      </c>
      <c r="B1178" s="106">
        <v>25651</v>
      </c>
      <c r="C1178" s="46"/>
      <c r="D1178" s="98">
        <v>6999</v>
      </c>
      <c r="E1178" s="46"/>
      <c r="F1178" s="98">
        <v>2248</v>
      </c>
      <c r="G1178" s="46"/>
    </row>
    <row r="1179" spans="1:7" ht="12.75">
      <c r="A1179" s="30" t="s">
        <v>84</v>
      </c>
      <c r="B1179" s="65"/>
      <c r="C1179" s="99">
        <v>0.8</v>
      </c>
      <c r="D1179" s="81"/>
      <c r="E1179" s="99">
        <v>0.86</v>
      </c>
      <c r="F1179" s="81"/>
      <c r="G1179" s="99">
        <v>0.81</v>
      </c>
    </row>
    <row r="1180" ht="12.75">
      <c r="A1180" s="131" t="s">
        <v>96</v>
      </c>
    </row>
    <row r="1181" spans="1:7" ht="12.75">
      <c r="A1181" s="147" t="s">
        <v>22</v>
      </c>
      <c r="B1181" s="147"/>
      <c r="C1181" s="147"/>
      <c r="D1181" s="147"/>
      <c r="E1181" s="147"/>
      <c r="F1181" s="148"/>
      <c r="G1181" s="148"/>
    </row>
    <row r="1182" spans="1:7" ht="12.75">
      <c r="A1182" s="149" t="s">
        <v>85</v>
      </c>
      <c r="B1182" s="149"/>
      <c r="C1182" s="149"/>
      <c r="D1182" s="149"/>
      <c r="E1182" s="149"/>
      <c r="F1182" s="148"/>
      <c r="G1182" s="148"/>
    </row>
    <row r="1183" spans="1:7" ht="13.5" thickBot="1">
      <c r="A1183" s="150" t="s">
        <v>58</v>
      </c>
      <c r="B1183" s="150"/>
      <c r="C1183" s="150"/>
      <c r="D1183" s="150"/>
      <c r="E1183" s="150"/>
      <c r="F1183" s="151"/>
      <c r="G1183" s="151"/>
    </row>
    <row r="1184" spans="2:7" ht="12.75">
      <c r="B1184" s="152" t="s">
        <v>14</v>
      </c>
      <c r="C1184" s="139"/>
      <c r="D1184" s="139" t="s">
        <v>15</v>
      </c>
      <c r="E1184" s="140"/>
      <c r="F1184" s="141" t="s">
        <v>76</v>
      </c>
      <c r="G1184" s="142"/>
    </row>
    <row r="1185" spans="2:7" ht="12.75">
      <c r="B1185" s="71"/>
      <c r="C1185" s="40"/>
      <c r="D1185" s="41"/>
      <c r="E1185" s="71"/>
      <c r="F1185" s="145" t="s">
        <v>77</v>
      </c>
      <c r="G1185" s="146"/>
    </row>
    <row r="1186" spans="2:7" ht="13.5" thickBot="1">
      <c r="B1186" s="103" t="s">
        <v>12</v>
      </c>
      <c r="C1186" s="8" t="s">
        <v>13</v>
      </c>
      <c r="D1186" s="9" t="s">
        <v>12</v>
      </c>
      <c r="E1186" s="1" t="s">
        <v>13</v>
      </c>
      <c r="F1186" s="42" t="s">
        <v>12</v>
      </c>
      <c r="G1186" s="44" t="s">
        <v>13</v>
      </c>
    </row>
    <row r="1187" spans="1:7" ht="13.5" thickBot="1">
      <c r="A1187" s="4" t="s">
        <v>0</v>
      </c>
      <c r="B1187" s="2"/>
      <c r="C1187" s="2"/>
      <c r="D1187" s="2"/>
      <c r="E1187" s="2"/>
      <c r="F1187" s="2"/>
      <c r="G1187" s="45"/>
    </row>
    <row r="1188" spans="1:7" ht="12.75">
      <c r="A1188" s="28" t="s">
        <v>98</v>
      </c>
      <c r="B1188" s="25">
        <v>2456439</v>
      </c>
      <c r="C1188" s="15">
        <v>1</v>
      </c>
      <c r="D1188" s="85"/>
      <c r="E1188" s="59"/>
      <c r="F1188" s="60"/>
      <c r="G1188" s="61"/>
    </row>
    <row r="1189" spans="1:7" ht="12.75">
      <c r="A1189" s="29" t="s">
        <v>1</v>
      </c>
      <c r="B1189" s="26">
        <v>872248</v>
      </c>
      <c r="C1189" s="11">
        <f>B1189/B1188</f>
        <v>0.35508636689126005</v>
      </c>
      <c r="D1189" s="26">
        <v>872248</v>
      </c>
      <c r="E1189" s="13">
        <f>D1189/D1189</f>
        <v>1</v>
      </c>
      <c r="F1189" s="18">
        <v>90796</v>
      </c>
      <c r="G1189" s="23">
        <f>F1189/F1190</f>
        <v>0.33491082790800614</v>
      </c>
    </row>
    <row r="1190" spans="1:7" ht="12.75">
      <c r="A1190" s="30" t="s">
        <v>2</v>
      </c>
      <c r="B1190" s="27">
        <v>271105</v>
      </c>
      <c r="C1190" s="12">
        <f>B1190/B1188</f>
        <v>0.11036504468460238</v>
      </c>
      <c r="D1190" s="18">
        <v>90796</v>
      </c>
      <c r="E1190" s="14">
        <f>D1190/D1189</f>
        <v>0.10409424842475994</v>
      </c>
      <c r="F1190" s="27">
        <v>271105</v>
      </c>
      <c r="G1190" s="23">
        <f>F1190/F1190</f>
        <v>1</v>
      </c>
    </row>
    <row r="1191" spans="1:7" ht="12.75">
      <c r="A1191" s="30" t="s">
        <v>16</v>
      </c>
      <c r="B1191" s="27">
        <v>241956</v>
      </c>
      <c r="C1191" s="12">
        <f>B1191/B1188</f>
        <v>0.09849868040688167</v>
      </c>
      <c r="D1191" s="143"/>
      <c r="E1191" s="144"/>
      <c r="F1191" s="98">
        <v>24776</v>
      </c>
      <c r="G1191" s="23">
        <f>F1191/F1190</f>
        <v>0.09138894524261817</v>
      </c>
    </row>
    <row r="1192" spans="1:7" ht="12.75">
      <c r="A1192" s="30" t="s">
        <v>3</v>
      </c>
      <c r="B1192" s="27">
        <v>76542</v>
      </c>
      <c r="C1192" s="12">
        <f>B1192/B1188</f>
        <v>0.031159739769642154</v>
      </c>
      <c r="D1192" s="143"/>
      <c r="E1192" s="144"/>
      <c r="F1192" s="36">
        <v>25705</v>
      </c>
      <c r="G1192" s="23">
        <f>F1192/F1190</f>
        <v>0.09481566182844285</v>
      </c>
    </row>
    <row r="1193" spans="1:7" ht="12.75">
      <c r="A1193" s="30" t="s">
        <v>4</v>
      </c>
      <c r="B1193" s="27">
        <v>15158</v>
      </c>
      <c r="C1193" s="12">
        <f>B1193/B1188</f>
        <v>0.006170721112960672</v>
      </c>
      <c r="D1193" s="18">
        <v>1857</v>
      </c>
      <c r="E1193" s="14">
        <f>D1193/D1189</f>
        <v>0.0021289816657647826</v>
      </c>
      <c r="F1193" s="36">
        <v>446</v>
      </c>
      <c r="G1193" s="23">
        <f>F1193/F1190</f>
        <v>0.0016451190498146474</v>
      </c>
    </row>
    <row r="1194" spans="3:6" ht="13.5" thickBot="1">
      <c r="C1194" s="6"/>
      <c r="D1194" s="7"/>
      <c r="F1194" s="79"/>
    </row>
    <row r="1195" spans="1:7" ht="13.5" thickBot="1">
      <c r="A1195" s="4" t="s">
        <v>5</v>
      </c>
      <c r="B1195" s="4"/>
      <c r="C1195" s="4"/>
      <c r="D1195" s="4"/>
      <c r="E1195" s="4"/>
      <c r="F1195" s="51"/>
      <c r="G1195" s="45"/>
    </row>
    <row r="1196" spans="1:7" ht="12.75">
      <c r="A1196" s="31" t="s">
        <v>6</v>
      </c>
      <c r="B1196" s="25">
        <v>1939322</v>
      </c>
      <c r="C1196" s="20">
        <f>B1196/B1188</f>
        <v>0.7894851042505024</v>
      </c>
      <c r="D1196" s="39">
        <v>687346</v>
      </c>
      <c r="E1196" s="22">
        <f>D1196/D1189</f>
        <v>0.788016710843705</v>
      </c>
      <c r="F1196" s="35">
        <v>236262</v>
      </c>
      <c r="G1196" s="22">
        <f>F1196/F1190</f>
        <v>0.8714778406890319</v>
      </c>
    </row>
    <row r="1197" spans="1:7" ht="12.75">
      <c r="A1197" s="30" t="s">
        <v>7</v>
      </c>
      <c r="B1197" s="27">
        <v>363632</v>
      </c>
      <c r="C1197" s="21">
        <f>B1197/B1188</f>
        <v>0.14803217177385639</v>
      </c>
      <c r="D1197" s="34">
        <v>137009</v>
      </c>
      <c r="E1197" s="23">
        <f>D1197/D1189</f>
        <v>0.15707573992717666</v>
      </c>
      <c r="F1197" s="36">
        <v>48435</v>
      </c>
      <c r="G1197" s="23">
        <f>F1197/F1190</f>
        <v>0.1786577156452297</v>
      </c>
    </row>
    <row r="1198" spans="1:7" ht="12.75">
      <c r="A1198" s="30" t="s">
        <v>8</v>
      </c>
      <c r="B1198" s="27">
        <v>656268</v>
      </c>
      <c r="C1198" s="21">
        <f>B1198/B1188</f>
        <v>0.26716234353875673</v>
      </c>
      <c r="D1198" s="34">
        <v>285840</v>
      </c>
      <c r="E1198" s="23">
        <f>D1198/D1189</f>
        <v>0.3277049646430832</v>
      </c>
      <c r="F1198" s="36">
        <v>93489</v>
      </c>
      <c r="G1198" s="23">
        <f>F1198/F1190</f>
        <v>0.3448442485383892</v>
      </c>
    </row>
    <row r="1199" spans="1:7" ht="12.75">
      <c r="A1199" s="30" t="s">
        <v>9</v>
      </c>
      <c r="B1199" s="27">
        <v>911638</v>
      </c>
      <c r="C1199" s="21">
        <f>B1199/B1188</f>
        <v>0.37112177424312187</v>
      </c>
      <c r="D1199" s="34">
        <v>257927</v>
      </c>
      <c r="E1199" s="23">
        <f>D1199/D1189</f>
        <v>0.2957037448065229</v>
      </c>
      <c r="F1199" s="36">
        <v>120707</v>
      </c>
      <c r="G1199" s="23">
        <f>F1199/F1190</f>
        <v>0.4452407738699028</v>
      </c>
    </row>
    <row r="1200" spans="1:7" ht="12.75">
      <c r="A1200" s="30" t="s">
        <v>10</v>
      </c>
      <c r="B1200" s="27">
        <v>123830</v>
      </c>
      <c r="C1200" s="21">
        <f>B1200/B1188</f>
        <v>0.05041037045902626</v>
      </c>
      <c r="D1200" s="34">
        <v>57631</v>
      </c>
      <c r="E1200" s="23">
        <f>D1200/D1189</f>
        <v>0.06607180526639213</v>
      </c>
      <c r="F1200" s="36">
        <v>13268</v>
      </c>
      <c r="G1200" s="23">
        <f>F1200/F1190</f>
        <v>0.048940447428118254</v>
      </c>
    </row>
    <row r="1201" spans="1:7" ht="12.75">
      <c r="A1201" s="30" t="s">
        <v>99</v>
      </c>
      <c r="B1201" s="27">
        <v>437827</v>
      </c>
      <c r="C1201" s="21">
        <f>B1201/B1188</f>
        <v>0.17823646343344982</v>
      </c>
      <c r="D1201" s="34">
        <v>151102</v>
      </c>
      <c r="E1201" s="23">
        <f>D1201/D1189</f>
        <v>0.1732328420357513</v>
      </c>
      <c r="F1201" s="36">
        <v>72540</v>
      </c>
      <c r="G1201" s="23">
        <f>F1201/F1190</f>
        <v>0.2675716050976559</v>
      </c>
    </row>
    <row r="1202" spans="3:6" ht="13.5" thickBot="1">
      <c r="C1202" s="6"/>
      <c r="D1202" s="7"/>
      <c r="F1202" s="79"/>
    </row>
    <row r="1203" spans="1:7" ht="13.5" thickBot="1">
      <c r="A1203" s="4" t="s">
        <v>11</v>
      </c>
      <c r="B1203" s="3"/>
      <c r="C1203" s="3"/>
      <c r="D1203" s="3"/>
      <c r="E1203" s="3"/>
      <c r="F1203" s="51"/>
      <c r="G1203" s="45"/>
    </row>
    <row r="1204" spans="1:7" ht="12.75">
      <c r="A1204" s="31" t="s">
        <v>79</v>
      </c>
      <c r="B1204" s="105">
        <v>1055970</v>
      </c>
      <c r="C1204" s="66"/>
      <c r="D1204" s="97">
        <v>403571</v>
      </c>
      <c r="E1204" s="66"/>
      <c r="F1204" s="97">
        <v>111547</v>
      </c>
      <c r="G1204" s="66"/>
    </row>
    <row r="1205" spans="1:7" ht="12.75">
      <c r="A1205" s="30" t="s">
        <v>80</v>
      </c>
      <c r="B1205" s="106">
        <v>1593555</v>
      </c>
      <c r="C1205" s="46"/>
      <c r="D1205" s="98">
        <v>607311</v>
      </c>
      <c r="E1205" s="46"/>
      <c r="F1205" s="98">
        <v>175219</v>
      </c>
      <c r="G1205" s="46"/>
    </row>
    <row r="1206" spans="1:7" ht="12.75">
      <c r="A1206" s="30" t="s">
        <v>81</v>
      </c>
      <c r="B1206" s="65"/>
      <c r="C1206" s="99">
        <v>0.66</v>
      </c>
      <c r="D1206" s="81"/>
      <c r="E1206" s="99">
        <v>0.66</v>
      </c>
      <c r="F1206" s="81"/>
      <c r="G1206" s="99">
        <v>0.64</v>
      </c>
    </row>
    <row r="1207" spans="1:7" ht="12.75">
      <c r="A1207" s="30" t="s">
        <v>82</v>
      </c>
      <c r="B1207" s="106">
        <v>962635</v>
      </c>
      <c r="C1207" s="46"/>
      <c r="D1207" s="98">
        <v>352819</v>
      </c>
      <c r="E1207" s="46"/>
      <c r="F1207" s="98">
        <v>109662</v>
      </c>
      <c r="G1207" s="46"/>
    </row>
    <row r="1208" spans="1:7" ht="12.75">
      <c r="A1208" s="30" t="s">
        <v>83</v>
      </c>
      <c r="B1208" s="106">
        <v>1165798</v>
      </c>
      <c r="C1208" s="46"/>
      <c r="D1208" s="98">
        <v>421218</v>
      </c>
      <c r="E1208" s="46"/>
      <c r="F1208" s="98">
        <v>131565</v>
      </c>
      <c r="G1208" s="46"/>
    </row>
    <row r="1209" spans="1:7" ht="12.75">
      <c r="A1209" s="30" t="s">
        <v>84</v>
      </c>
      <c r="B1209" s="65"/>
      <c r="C1209" s="99">
        <v>0.83</v>
      </c>
      <c r="D1209" s="81"/>
      <c r="E1209" s="99">
        <v>0.84</v>
      </c>
      <c r="F1209" s="81"/>
      <c r="G1209" s="99">
        <v>0.83</v>
      </c>
    </row>
    <row r="1210" ht="12.75">
      <c r="A1210" s="131" t="s">
        <v>86</v>
      </c>
    </row>
    <row r="1211" spans="1:7" ht="12.75">
      <c r="A1211" s="147" t="s">
        <v>101</v>
      </c>
      <c r="B1211" s="147"/>
      <c r="C1211" s="147"/>
      <c r="D1211" s="147"/>
      <c r="E1211" s="147"/>
      <c r="F1211" s="148"/>
      <c r="G1211" s="148"/>
    </row>
    <row r="1212" spans="1:7" ht="12.75">
      <c r="A1212" s="149" t="s">
        <v>85</v>
      </c>
      <c r="B1212" s="149"/>
      <c r="C1212" s="149"/>
      <c r="D1212" s="149"/>
      <c r="E1212" s="149"/>
      <c r="F1212" s="148"/>
      <c r="G1212" s="148"/>
    </row>
    <row r="1213" spans="1:7" ht="13.5" thickBot="1">
      <c r="A1213" s="150" t="s">
        <v>59</v>
      </c>
      <c r="B1213" s="150"/>
      <c r="C1213" s="150"/>
      <c r="D1213" s="150"/>
      <c r="E1213" s="150"/>
      <c r="F1213" s="151"/>
      <c r="G1213" s="151"/>
    </row>
    <row r="1214" spans="2:7" ht="12.75">
      <c r="B1214" s="152" t="s">
        <v>14</v>
      </c>
      <c r="C1214" s="139"/>
      <c r="D1214" s="139" t="s">
        <v>15</v>
      </c>
      <c r="E1214" s="140"/>
      <c r="F1214" s="141" t="s">
        <v>76</v>
      </c>
      <c r="G1214" s="142"/>
    </row>
    <row r="1215" spans="2:7" ht="12.75">
      <c r="B1215" s="71"/>
      <c r="C1215" s="40"/>
      <c r="D1215" s="41"/>
      <c r="E1215" s="71"/>
      <c r="F1215" s="145" t="s">
        <v>77</v>
      </c>
      <c r="G1215" s="146"/>
    </row>
    <row r="1216" spans="2:7" ht="13.5" thickBot="1">
      <c r="B1216" s="103" t="s">
        <v>12</v>
      </c>
      <c r="C1216" s="8" t="s">
        <v>13</v>
      </c>
      <c r="D1216" s="9" t="s">
        <v>12</v>
      </c>
      <c r="E1216" s="1" t="s">
        <v>13</v>
      </c>
      <c r="F1216" s="42" t="s">
        <v>12</v>
      </c>
      <c r="G1216" s="44" t="s">
        <v>13</v>
      </c>
    </row>
    <row r="1217" spans="1:7" ht="13.5" thickBot="1">
      <c r="A1217" s="4" t="s">
        <v>0</v>
      </c>
      <c r="B1217" s="2"/>
      <c r="C1217" s="2"/>
      <c r="D1217" s="2"/>
      <c r="E1217" s="2"/>
      <c r="F1217" s="2"/>
      <c r="G1217" s="45"/>
    </row>
    <row r="1218" spans="1:7" ht="12.75">
      <c r="A1218" s="28" t="s">
        <v>98</v>
      </c>
      <c r="B1218" s="25">
        <v>527739</v>
      </c>
      <c r="C1218" s="15">
        <v>1</v>
      </c>
      <c r="D1218" s="85"/>
      <c r="E1218" s="59"/>
      <c r="F1218" s="60"/>
      <c r="G1218" s="61"/>
    </row>
    <row r="1219" spans="1:7" ht="12.75">
      <c r="A1219" s="29" t="s">
        <v>1</v>
      </c>
      <c r="B1219" s="26">
        <v>234764</v>
      </c>
      <c r="C1219" s="11">
        <f>B1219/B1218</f>
        <v>0.444848684671779</v>
      </c>
      <c r="D1219" s="17">
        <v>234764</v>
      </c>
      <c r="E1219" s="13">
        <f>D1219/D1219</f>
        <v>1</v>
      </c>
      <c r="F1219" s="36">
        <v>24646</v>
      </c>
      <c r="G1219" s="23">
        <f>F1219/F1220</f>
        <v>0.4236163630113441</v>
      </c>
    </row>
    <row r="1220" spans="1:7" ht="12.75">
      <c r="A1220" s="30" t="s">
        <v>2</v>
      </c>
      <c r="B1220" s="27">
        <v>58180</v>
      </c>
      <c r="C1220" s="12">
        <f>B1220/B1218</f>
        <v>0.11024388949840735</v>
      </c>
      <c r="D1220" s="18">
        <v>24646</v>
      </c>
      <c r="E1220" s="14">
        <f>D1220/D1219</f>
        <v>0.10498202450120121</v>
      </c>
      <c r="F1220" s="36">
        <v>58180</v>
      </c>
      <c r="G1220" s="23">
        <f>F1220/F1220</f>
        <v>1</v>
      </c>
    </row>
    <row r="1221" spans="1:7" ht="12.75">
      <c r="A1221" s="30" t="s">
        <v>16</v>
      </c>
      <c r="B1221" s="27">
        <v>0</v>
      </c>
      <c r="C1221" s="12">
        <v>0</v>
      </c>
      <c r="D1221" s="143"/>
      <c r="E1221" s="144"/>
      <c r="F1221" s="98">
        <v>0</v>
      </c>
      <c r="G1221" s="23">
        <f>F1221/F1220</f>
        <v>0</v>
      </c>
    </row>
    <row r="1222" spans="1:7" ht="12.75">
      <c r="A1222" s="30" t="s">
        <v>3</v>
      </c>
      <c r="B1222" s="27">
        <v>16315</v>
      </c>
      <c r="C1222" s="12">
        <f>B1222/B1218</f>
        <v>0.03091490301076858</v>
      </c>
      <c r="D1222" s="143"/>
      <c r="E1222" s="144"/>
      <c r="F1222" s="36">
        <v>8928</v>
      </c>
      <c r="G1222" s="23">
        <f>F1222/F1220</f>
        <v>0.1534547954623582</v>
      </c>
    </row>
    <row r="1223" spans="1:7" ht="12.75">
      <c r="A1223" s="30" t="s">
        <v>4</v>
      </c>
      <c r="B1223" s="27">
        <v>1475</v>
      </c>
      <c r="C1223" s="12">
        <f>B1223/B1218</f>
        <v>0.0027949421968056177</v>
      </c>
      <c r="D1223" s="18">
        <v>560</v>
      </c>
      <c r="E1223" s="14">
        <f>D1223/D1219</f>
        <v>0.0023853742481811523</v>
      </c>
      <c r="F1223" s="36">
        <v>91</v>
      </c>
      <c r="G1223" s="23">
        <f>F1223/F1220</f>
        <v>0.0015641113784805776</v>
      </c>
    </row>
    <row r="1224" spans="3:6" ht="13.5" thickBot="1">
      <c r="C1224" s="6"/>
      <c r="D1224" s="7"/>
      <c r="F1224" s="79"/>
    </row>
    <row r="1225" spans="1:7" ht="13.5" thickBot="1">
      <c r="A1225" s="4" t="s">
        <v>5</v>
      </c>
      <c r="B1225" s="4"/>
      <c r="C1225" s="4"/>
      <c r="D1225" s="4"/>
      <c r="E1225" s="4"/>
      <c r="F1225" s="51"/>
      <c r="G1225" s="45"/>
    </row>
    <row r="1226" spans="1:7" ht="12.75">
      <c r="A1226" s="31" t="s">
        <v>6</v>
      </c>
      <c r="B1226" s="25">
        <v>305210</v>
      </c>
      <c r="C1226" s="20">
        <f>B1226/B1218</f>
        <v>0.5783351239912153</v>
      </c>
      <c r="D1226" s="39">
        <v>139509</v>
      </c>
      <c r="E1226" s="22">
        <f>D1226/D1219</f>
        <v>0.5942520999812577</v>
      </c>
      <c r="F1226" s="35">
        <v>47721</v>
      </c>
      <c r="G1226" s="22">
        <f>F1226/F1220</f>
        <v>0.8202303196974905</v>
      </c>
    </row>
    <row r="1227" spans="1:7" ht="12.75">
      <c r="A1227" s="30" t="s">
        <v>7</v>
      </c>
      <c r="B1227" s="27">
        <v>40837</v>
      </c>
      <c r="C1227" s="21">
        <f>B1227/B1218</f>
        <v>0.07738105389217018</v>
      </c>
      <c r="D1227" s="34">
        <v>24079</v>
      </c>
      <c r="E1227" s="23">
        <f>D1227/D1219</f>
        <v>0.10256683307491779</v>
      </c>
      <c r="F1227" s="36">
        <v>8361</v>
      </c>
      <c r="G1227" s="23">
        <f>F1227/F1220</f>
        <v>0.14370917841182537</v>
      </c>
    </row>
    <row r="1228" spans="1:7" ht="12.75">
      <c r="A1228" s="30" t="s">
        <v>8</v>
      </c>
      <c r="B1228" s="27">
        <v>85670</v>
      </c>
      <c r="C1228" s="21">
        <f>B1228/B1218</f>
        <v>0.16233403254260156</v>
      </c>
      <c r="D1228" s="34">
        <v>39385</v>
      </c>
      <c r="E1228" s="23">
        <f>D1228/D1219</f>
        <v>0.16776422279395478</v>
      </c>
      <c r="F1228" s="36">
        <v>13754</v>
      </c>
      <c r="G1228" s="23">
        <f>F1228/F1220</f>
        <v>0.2364042626332073</v>
      </c>
    </row>
    <row r="1229" spans="1:7" ht="12.75">
      <c r="A1229" s="30" t="s">
        <v>9</v>
      </c>
      <c r="B1229" s="27">
        <v>188909</v>
      </c>
      <c r="C1229" s="21">
        <f>B1229/B1218</f>
        <v>0.35795914268227286</v>
      </c>
      <c r="D1229" s="34">
        <v>81179</v>
      </c>
      <c r="E1229" s="23">
        <f>D1229/D1219</f>
        <v>0.3457898144519603</v>
      </c>
      <c r="F1229" s="36">
        <v>26557</v>
      </c>
      <c r="G1229" s="23">
        <f>F1229/F1220</f>
        <v>0.4564627019594362</v>
      </c>
    </row>
    <row r="1230" spans="1:7" ht="12.75">
      <c r="A1230" s="30" t="s">
        <v>10</v>
      </c>
      <c r="B1230" s="27">
        <v>4118</v>
      </c>
      <c r="C1230" s="21">
        <f>B1230/B1218</f>
        <v>0.007803099638268159</v>
      </c>
      <c r="D1230" s="34">
        <v>2293</v>
      </c>
      <c r="E1230" s="23">
        <f>D1230/D1219</f>
        <v>0.009767255626927467</v>
      </c>
      <c r="F1230" s="36">
        <v>898</v>
      </c>
      <c r="G1230" s="23">
        <f>F1230/F1220</f>
        <v>0.015434857339291853</v>
      </c>
    </row>
    <row r="1231" spans="1:7" ht="12.75">
      <c r="A1231" s="30" t="s">
        <v>99</v>
      </c>
      <c r="B1231" s="27">
        <v>66247</v>
      </c>
      <c r="C1231" s="21">
        <f>B1231/B1218</f>
        <v>0.12552985471985204</v>
      </c>
      <c r="D1231" s="34">
        <v>35547</v>
      </c>
      <c r="E1231" s="23">
        <f>D1231/D1219</f>
        <v>0.1514158900001704</v>
      </c>
      <c r="F1231" s="36">
        <v>14792</v>
      </c>
      <c r="G1231" s="23">
        <f>F1231/F1220</f>
        <v>0.25424544517016157</v>
      </c>
    </row>
    <row r="1232" spans="3:6" ht="13.5" thickBot="1">
      <c r="C1232" s="6"/>
      <c r="D1232" s="7"/>
      <c r="F1232" s="79"/>
    </row>
    <row r="1233" spans="1:7" ht="13.5" thickBot="1">
      <c r="A1233" s="4" t="s">
        <v>11</v>
      </c>
      <c r="B1233" s="3"/>
      <c r="C1233" s="3"/>
      <c r="D1233" s="3"/>
      <c r="E1233" s="3"/>
      <c r="F1233" s="51"/>
      <c r="G1233" s="45"/>
    </row>
    <row r="1234" spans="1:7" ht="12.75">
      <c r="A1234" s="31" t="s">
        <v>79</v>
      </c>
      <c r="B1234" s="105">
        <v>254593</v>
      </c>
      <c r="C1234" s="66"/>
      <c r="D1234" s="97">
        <v>105483</v>
      </c>
      <c r="E1234" s="66"/>
      <c r="F1234" s="97">
        <v>26063</v>
      </c>
      <c r="G1234" s="66"/>
    </row>
    <row r="1235" spans="1:7" ht="12.75">
      <c r="A1235" s="30" t="s">
        <v>80</v>
      </c>
      <c r="B1235" s="106">
        <v>387630</v>
      </c>
      <c r="C1235" s="46"/>
      <c r="D1235" s="98">
        <v>164823</v>
      </c>
      <c r="E1235" s="46"/>
      <c r="F1235" s="98">
        <v>41398</v>
      </c>
      <c r="G1235" s="46"/>
    </row>
    <row r="1236" spans="1:7" ht="12.75">
      <c r="A1236" s="30" t="s">
        <v>81</v>
      </c>
      <c r="B1236" s="65"/>
      <c r="C1236" s="99">
        <v>0.66</v>
      </c>
      <c r="D1236" s="81"/>
      <c r="E1236" s="99">
        <v>0.64</v>
      </c>
      <c r="F1236" s="81"/>
      <c r="G1236" s="99">
        <v>0.63</v>
      </c>
    </row>
    <row r="1237" spans="1:7" ht="12.75">
      <c r="A1237" s="30" t="s">
        <v>82</v>
      </c>
      <c r="B1237" s="106">
        <v>250848</v>
      </c>
      <c r="C1237" s="46"/>
      <c r="D1237" s="98">
        <v>77957</v>
      </c>
      <c r="E1237" s="46"/>
      <c r="F1237" s="98">
        <v>27285</v>
      </c>
      <c r="G1237" s="46"/>
    </row>
    <row r="1238" spans="1:7" ht="12.75">
      <c r="A1238" s="30" t="s">
        <v>83</v>
      </c>
      <c r="B1238" s="106">
        <v>301144</v>
      </c>
      <c r="C1238" s="46"/>
      <c r="D1238" s="98">
        <v>92502</v>
      </c>
      <c r="E1238" s="46"/>
      <c r="F1238" s="98">
        <v>32199</v>
      </c>
      <c r="G1238" s="46"/>
    </row>
    <row r="1239" spans="1:7" ht="12.75">
      <c r="A1239" s="30" t="s">
        <v>84</v>
      </c>
      <c r="B1239" s="65"/>
      <c r="C1239" s="99">
        <v>0.83</v>
      </c>
      <c r="D1239" s="81"/>
      <c r="E1239" s="99">
        <v>0.84</v>
      </c>
      <c r="F1239" s="81"/>
      <c r="G1239" s="99">
        <v>0.85</v>
      </c>
    </row>
    <row r="1240" ht="12.75">
      <c r="A1240" s="131" t="s">
        <v>90</v>
      </c>
    </row>
    <row r="1241" spans="1:7" ht="12.75">
      <c r="A1241" s="147" t="s">
        <v>101</v>
      </c>
      <c r="B1241" s="147"/>
      <c r="C1241" s="147"/>
      <c r="D1241" s="147"/>
      <c r="E1241" s="147"/>
      <c r="F1241" s="148"/>
      <c r="G1241" s="148"/>
    </row>
    <row r="1242" spans="1:7" ht="12.75">
      <c r="A1242" s="149" t="s">
        <v>85</v>
      </c>
      <c r="B1242" s="149"/>
      <c r="C1242" s="149"/>
      <c r="D1242" s="149"/>
      <c r="E1242" s="149"/>
      <c r="F1242" s="148"/>
      <c r="G1242" s="148"/>
    </row>
    <row r="1243" spans="1:7" ht="13.5" thickBot="1">
      <c r="A1243" s="150" t="s">
        <v>60</v>
      </c>
      <c r="B1243" s="150"/>
      <c r="C1243" s="150"/>
      <c r="D1243" s="150"/>
      <c r="E1243" s="150"/>
      <c r="F1243" s="151"/>
      <c r="G1243" s="151"/>
    </row>
    <row r="1244" spans="2:7" ht="12.75">
      <c r="B1244" s="152" t="s">
        <v>14</v>
      </c>
      <c r="C1244" s="139"/>
      <c r="D1244" s="139" t="s">
        <v>15</v>
      </c>
      <c r="E1244" s="140"/>
      <c r="F1244" s="141" t="s">
        <v>76</v>
      </c>
      <c r="G1244" s="142"/>
    </row>
    <row r="1245" spans="2:7" ht="12.75">
      <c r="B1245" s="71"/>
      <c r="C1245" s="40"/>
      <c r="D1245" s="41"/>
      <c r="E1245" s="71"/>
      <c r="F1245" s="145" t="s">
        <v>77</v>
      </c>
      <c r="G1245" s="146"/>
    </row>
    <row r="1246" spans="2:7" ht="13.5" thickBot="1">
      <c r="B1246" s="103" t="s">
        <v>12</v>
      </c>
      <c r="C1246" s="8" t="s">
        <v>13</v>
      </c>
      <c r="D1246" s="9" t="s">
        <v>12</v>
      </c>
      <c r="E1246" s="1" t="s">
        <v>13</v>
      </c>
      <c r="F1246" s="42" t="s">
        <v>12</v>
      </c>
      <c r="G1246" s="44" t="s">
        <v>13</v>
      </c>
    </row>
    <row r="1247" spans="1:7" ht="13.5" thickBot="1">
      <c r="A1247" s="4" t="s">
        <v>0</v>
      </c>
      <c r="B1247" s="2"/>
      <c r="C1247" s="2"/>
      <c r="D1247" s="2"/>
      <c r="E1247" s="2"/>
      <c r="F1247" s="2"/>
      <c r="G1247" s="45"/>
    </row>
    <row r="1248" spans="1:7" ht="12.75">
      <c r="A1248" s="28" t="s">
        <v>98</v>
      </c>
      <c r="B1248" s="25">
        <v>372734</v>
      </c>
      <c r="C1248" s="15">
        <v>1</v>
      </c>
      <c r="D1248" s="85"/>
      <c r="E1248" s="59"/>
      <c r="F1248" s="60"/>
      <c r="G1248" s="61"/>
    </row>
    <row r="1249" spans="1:7" ht="12.75">
      <c r="A1249" s="29" t="s">
        <v>1</v>
      </c>
      <c r="B1249" s="26">
        <v>116585</v>
      </c>
      <c r="C1249" s="11">
        <f>B1249/B1248</f>
        <v>0.3127833790316955</v>
      </c>
      <c r="D1249" s="26">
        <v>116585</v>
      </c>
      <c r="E1249" s="13">
        <f>D1249/D1249</f>
        <v>1</v>
      </c>
      <c r="F1249" s="36">
        <v>13103</v>
      </c>
      <c r="G1249" s="23">
        <f>F1249/F1250</f>
        <v>0.26674402508041206</v>
      </c>
    </row>
    <row r="1250" spans="1:7" ht="12.75">
      <c r="A1250" s="30" t="s">
        <v>2</v>
      </c>
      <c r="B1250" s="27">
        <v>49122</v>
      </c>
      <c r="C1250" s="12">
        <f>B1250/B1248</f>
        <v>0.13178835308826134</v>
      </c>
      <c r="D1250" s="18">
        <v>13103</v>
      </c>
      <c r="E1250" s="14">
        <f>D1250/D1249</f>
        <v>0.11239010164257837</v>
      </c>
      <c r="F1250" s="27">
        <v>49122</v>
      </c>
      <c r="G1250" s="23">
        <f>F1250/F1250</f>
        <v>1</v>
      </c>
    </row>
    <row r="1251" spans="1:7" ht="12.75">
      <c r="A1251" s="30" t="s">
        <v>16</v>
      </c>
      <c r="B1251" s="27">
        <v>893</v>
      </c>
      <c r="C1251" s="12">
        <f>B1251/B1248</f>
        <v>0.002395810417080277</v>
      </c>
      <c r="D1251" s="143"/>
      <c r="E1251" s="144"/>
      <c r="F1251" s="98">
        <v>216</v>
      </c>
      <c r="G1251" s="23">
        <f>F1251/F1250</f>
        <v>0.004397215097105167</v>
      </c>
    </row>
    <row r="1252" spans="1:7" ht="12.75">
      <c r="A1252" s="30" t="s">
        <v>3</v>
      </c>
      <c r="B1252" s="27">
        <v>14607</v>
      </c>
      <c r="C1252" s="12">
        <f>B1252/B1248</f>
        <v>0.039188804884985</v>
      </c>
      <c r="D1252" s="143"/>
      <c r="E1252" s="144"/>
      <c r="F1252" s="36">
        <v>4823</v>
      </c>
      <c r="G1252" s="23">
        <f>F1252/F1250</f>
        <v>0.09818411302471398</v>
      </c>
    </row>
    <row r="1253" spans="1:7" ht="12.75">
      <c r="A1253" s="30" t="s">
        <v>4</v>
      </c>
      <c r="B1253" s="27">
        <v>35</v>
      </c>
      <c r="C1253" s="12" t="s">
        <v>78</v>
      </c>
      <c r="D1253" s="18">
        <v>6</v>
      </c>
      <c r="E1253" s="14" t="s">
        <v>78</v>
      </c>
      <c r="F1253" s="36">
        <v>1</v>
      </c>
      <c r="G1253" s="23" t="s">
        <v>78</v>
      </c>
    </row>
    <row r="1254" spans="3:6" ht="13.5" thickBot="1">
      <c r="C1254" s="6"/>
      <c r="D1254" s="7"/>
      <c r="F1254" s="79"/>
    </row>
    <row r="1255" spans="1:7" ht="13.5" thickBot="1">
      <c r="A1255" s="4" t="s">
        <v>5</v>
      </c>
      <c r="B1255" s="4"/>
      <c r="C1255" s="4"/>
      <c r="D1255" s="4"/>
      <c r="E1255" s="4"/>
      <c r="F1255" s="51"/>
      <c r="G1255" s="45"/>
    </row>
    <row r="1256" spans="1:7" ht="12.75">
      <c r="A1256" s="31" t="s">
        <v>6</v>
      </c>
      <c r="B1256" s="25">
        <v>256948</v>
      </c>
      <c r="C1256" s="20">
        <f>B1256/B1248</f>
        <v>0.6893602408151658</v>
      </c>
      <c r="D1256" s="39">
        <v>75353</v>
      </c>
      <c r="E1256" s="22">
        <f>D1256/D1249</f>
        <v>0.6463352918471501</v>
      </c>
      <c r="F1256" s="35">
        <v>41696</v>
      </c>
      <c r="G1256" s="22">
        <f>F1256/F1250</f>
        <v>0.8488253735597084</v>
      </c>
    </row>
    <row r="1257" spans="1:7" ht="12.75">
      <c r="A1257" s="30" t="s">
        <v>7</v>
      </c>
      <c r="B1257" s="27">
        <v>42680</v>
      </c>
      <c r="C1257" s="21">
        <f>B1257/B1248</f>
        <v>0.11450525039304169</v>
      </c>
      <c r="D1257" s="34">
        <v>12034</v>
      </c>
      <c r="E1257" s="23">
        <f>D1257/D1249</f>
        <v>0.10322082600677618</v>
      </c>
      <c r="F1257" s="36">
        <v>5368</v>
      </c>
      <c r="G1257" s="23">
        <f>F1257/F1250</f>
        <v>0.10927893815398396</v>
      </c>
    </row>
    <row r="1258" spans="1:7" ht="12.75">
      <c r="A1258" s="30" t="s">
        <v>8</v>
      </c>
      <c r="B1258" s="27">
        <v>25858</v>
      </c>
      <c r="C1258" s="21">
        <f>B1258/B1248</f>
        <v>0.06937386983747122</v>
      </c>
      <c r="D1258" s="34">
        <v>7317</v>
      </c>
      <c r="E1258" s="23">
        <f>D1258/D1249</f>
        <v>0.06276107561006991</v>
      </c>
      <c r="F1258" s="36">
        <v>6125</v>
      </c>
      <c r="G1258" s="23">
        <f>F1258/F1250</f>
        <v>0.12468954847115346</v>
      </c>
    </row>
    <row r="1259" spans="1:7" ht="12.75">
      <c r="A1259" s="30" t="s">
        <v>9</v>
      </c>
      <c r="B1259" s="27">
        <v>155482</v>
      </c>
      <c r="C1259" s="21">
        <f>B1259/B1248</f>
        <v>0.4171393004126267</v>
      </c>
      <c r="D1259" s="34">
        <v>32615</v>
      </c>
      <c r="E1259" s="23">
        <f>D1259/D1249</f>
        <v>0.2797529699360981</v>
      </c>
      <c r="F1259" s="36">
        <v>27099</v>
      </c>
      <c r="G1259" s="23">
        <f>F1259/F1250</f>
        <v>0.5516672773909858</v>
      </c>
    </row>
    <row r="1260" spans="1:7" ht="12.75">
      <c r="A1260" s="30" t="s">
        <v>10</v>
      </c>
      <c r="B1260" s="27">
        <v>8893</v>
      </c>
      <c r="C1260" s="21">
        <f>B1260/B1248</f>
        <v>0.02385883766975913</v>
      </c>
      <c r="D1260" s="34">
        <v>2526</v>
      </c>
      <c r="E1260" s="23">
        <f>D1260/D1249</f>
        <v>0.021666595188060214</v>
      </c>
      <c r="F1260" s="36">
        <v>975</v>
      </c>
      <c r="G1260" s="23">
        <f>F1260/F1250</f>
        <v>0.01984854036887749</v>
      </c>
    </row>
    <row r="1261" spans="1:7" ht="12.75">
      <c r="A1261" s="30" t="s">
        <v>99</v>
      </c>
      <c r="B1261" s="27">
        <v>164098</v>
      </c>
      <c r="C1261" s="21">
        <f>B1261/B1248</f>
        <v>0.44025498076376185</v>
      </c>
      <c r="D1261" s="34">
        <v>53836</v>
      </c>
      <c r="E1261" s="23">
        <f>D1261/D1249</f>
        <v>0.4617746708410173</v>
      </c>
      <c r="F1261" s="36">
        <v>26411</v>
      </c>
      <c r="G1261" s="23">
        <f>F1261/F1250</f>
        <v>0.5376613330076137</v>
      </c>
    </row>
    <row r="1262" spans="3:6" ht="13.5" thickBot="1">
      <c r="C1262" s="6"/>
      <c r="D1262" s="7"/>
      <c r="F1262" s="79"/>
    </row>
    <row r="1263" spans="1:7" ht="13.5" thickBot="1">
      <c r="A1263" s="4" t="s">
        <v>11</v>
      </c>
      <c r="B1263" s="3"/>
      <c r="C1263" s="3"/>
      <c r="D1263" s="3"/>
      <c r="E1263" s="3"/>
      <c r="F1263" s="51"/>
      <c r="G1263" s="45"/>
    </row>
    <row r="1264" spans="1:7" ht="12.75">
      <c r="A1264" s="31" t="s">
        <v>79</v>
      </c>
      <c r="B1264" s="105">
        <v>182778</v>
      </c>
      <c r="C1264" s="66"/>
      <c r="D1264" s="97">
        <v>60654</v>
      </c>
      <c r="E1264" s="66"/>
      <c r="F1264" s="97">
        <v>21952</v>
      </c>
      <c r="G1264" s="66"/>
    </row>
    <row r="1265" spans="1:7" ht="12.75">
      <c r="A1265" s="30" t="s">
        <v>80</v>
      </c>
      <c r="B1265" s="106">
        <v>263165</v>
      </c>
      <c r="C1265" s="46"/>
      <c r="D1265" s="98">
        <v>78605</v>
      </c>
      <c r="E1265" s="46"/>
      <c r="F1265" s="98">
        <v>32088</v>
      </c>
      <c r="G1265" s="46"/>
    </row>
    <row r="1266" spans="1:7" ht="12.75">
      <c r="A1266" s="30" t="s">
        <v>81</v>
      </c>
      <c r="B1266" s="65"/>
      <c r="C1266" s="99">
        <v>0.7</v>
      </c>
      <c r="D1266" s="81"/>
      <c r="E1266" s="99">
        <v>0.8</v>
      </c>
      <c r="F1266" s="81"/>
      <c r="G1266" s="99">
        <v>0.68</v>
      </c>
    </row>
    <row r="1267" spans="1:7" ht="12.75">
      <c r="A1267" s="30" t="s">
        <v>82</v>
      </c>
      <c r="B1267" s="106">
        <v>195810</v>
      </c>
      <c r="C1267" s="46"/>
      <c r="D1267" s="98">
        <v>63992</v>
      </c>
      <c r="E1267" s="46"/>
      <c r="F1267" s="98">
        <v>22466</v>
      </c>
      <c r="G1267" s="46"/>
    </row>
    <row r="1268" spans="1:7" ht="12.75">
      <c r="A1268" s="30" t="s">
        <v>83</v>
      </c>
      <c r="B1268" s="106">
        <v>234334</v>
      </c>
      <c r="C1268" s="46"/>
      <c r="D1268" s="98">
        <v>71507</v>
      </c>
      <c r="E1268" s="46"/>
      <c r="F1268" s="98">
        <v>26686</v>
      </c>
      <c r="G1268" s="46"/>
    </row>
    <row r="1269" spans="1:7" ht="12.75">
      <c r="A1269" s="30" t="s">
        <v>84</v>
      </c>
      <c r="B1269" s="65"/>
      <c r="C1269" s="99">
        <v>0.84</v>
      </c>
      <c r="D1269" s="81"/>
      <c r="E1269" s="99">
        <v>0.9</v>
      </c>
      <c r="F1269" s="81"/>
      <c r="G1269" s="99">
        <v>0.84</v>
      </c>
    </row>
    <row r="1270" ht="12.75">
      <c r="A1270" s="131" t="s">
        <v>90</v>
      </c>
    </row>
    <row r="1271" spans="1:7" ht="12.75">
      <c r="A1271" s="147" t="s">
        <v>101</v>
      </c>
      <c r="B1271" s="147"/>
      <c r="C1271" s="147"/>
      <c r="D1271" s="147"/>
      <c r="E1271" s="147"/>
      <c r="F1271" s="148"/>
      <c r="G1271" s="148"/>
    </row>
    <row r="1272" spans="1:7" ht="12.75">
      <c r="A1272" s="149" t="s">
        <v>85</v>
      </c>
      <c r="B1272" s="149"/>
      <c r="C1272" s="149"/>
      <c r="D1272" s="149"/>
      <c r="E1272" s="149"/>
      <c r="F1272" s="148"/>
      <c r="G1272" s="148"/>
    </row>
    <row r="1273" spans="1:7" ht="13.5" thickBot="1">
      <c r="A1273" s="150" t="s">
        <v>61</v>
      </c>
      <c r="B1273" s="150"/>
      <c r="C1273" s="150"/>
      <c r="D1273" s="150"/>
      <c r="E1273" s="150"/>
      <c r="F1273" s="151"/>
      <c r="G1273" s="151"/>
    </row>
    <row r="1274" spans="2:7" ht="12.75">
      <c r="B1274" s="152" t="s">
        <v>14</v>
      </c>
      <c r="C1274" s="139"/>
      <c r="D1274" s="139" t="s">
        <v>15</v>
      </c>
      <c r="E1274" s="140"/>
      <c r="F1274" s="141" t="s">
        <v>76</v>
      </c>
      <c r="G1274" s="142"/>
    </row>
    <row r="1275" spans="2:7" ht="12.75">
      <c r="B1275" s="71"/>
      <c r="C1275" s="40"/>
      <c r="D1275" s="41"/>
      <c r="E1275" s="71"/>
      <c r="F1275" s="145" t="s">
        <v>77</v>
      </c>
      <c r="G1275" s="146"/>
    </row>
    <row r="1276" spans="2:7" ht="13.5" thickBot="1">
      <c r="B1276" s="103" t="s">
        <v>12</v>
      </c>
      <c r="C1276" s="8" t="s">
        <v>13</v>
      </c>
      <c r="D1276" s="9" t="s">
        <v>12</v>
      </c>
      <c r="E1276" s="1" t="s">
        <v>13</v>
      </c>
      <c r="F1276" s="42" t="s">
        <v>12</v>
      </c>
      <c r="G1276" s="44" t="s">
        <v>13</v>
      </c>
    </row>
    <row r="1277" spans="1:7" ht="13.5" thickBot="1">
      <c r="A1277" s="4" t="s">
        <v>0</v>
      </c>
      <c r="B1277" s="2"/>
      <c r="C1277" s="2"/>
      <c r="D1277" s="2"/>
      <c r="E1277" s="2"/>
      <c r="F1277" s="2"/>
      <c r="G1277" s="45"/>
    </row>
    <row r="1278" spans="1:7" ht="12.75">
      <c r="A1278" s="28" t="s">
        <v>98</v>
      </c>
      <c r="B1278" s="25">
        <v>209178</v>
      </c>
      <c r="C1278" s="15">
        <v>1</v>
      </c>
      <c r="D1278" s="85"/>
      <c r="E1278" s="59"/>
      <c r="F1278" s="60"/>
      <c r="G1278" s="61"/>
    </row>
    <row r="1279" spans="1:7" ht="12.75">
      <c r="A1279" s="29" t="s">
        <v>1</v>
      </c>
      <c r="B1279" s="26">
        <v>30949</v>
      </c>
      <c r="C1279" s="11">
        <f>B1279/B1278</f>
        <v>0.14795532991041122</v>
      </c>
      <c r="D1279" s="17">
        <v>30949</v>
      </c>
      <c r="E1279" s="13">
        <f>D1279/D1279</f>
        <v>1</v>
      </c>
      <c r="F1279" s="36">
        <v>3317</v>
      </c>
      <c r="G1279" s="23">
        <f>F1279/F1280</f>
        <v>0.20367186540587007</v>
      </c>
    </row>
    <row r="1280" spans="1:7" ht="12.75">
      <c r="A1280" s="30" t="s">
        <v>2</v>
      </c>
      <c r="B1280" s="27">
        <v>16286</v>
      </c>
      <c r="C1280" s="12">
        <f>B1280/B1278</f>
        <v>0.07785713602768933</v>
      </c>
      <c r="D1280" s="18">
        <v>3317</v>
      </c>
      <c r="E1280" s="14">
        <f>D1280/D1279</f>
        <v>0.10717632233674755</v>
      </c>
      <c r="F1280" s="36">
        <v>16286</v>
      </c>
      <c r="G1280" s="23">
        <f>F1280/F1280</f>
        <v>1</v>
      </c>
    </row>
    <row r="1281" spans="1:7" ht="12.75">
      <c r="A1281" s="30" t="s">
        <v>16</v>
      </c>
      <c r="B1281" s="27">
        <v>1189</v>
      </c>
      <c r="C1281" s="12">
        <f>B1281/B1278</f>
        <v>0.005684154165351997</v>
      </c>
      <c r="D1281" s="143"/>
      <c r="E1281" s="144"/>
      <c r="F1281" s="98">
        <v>119</v>
      </c>
      <c r="G1281" s="23">
        <f>F1281/F1280</f>
        <v>0.007306889352818371</v>
      </c>
    </row>
    <row r="1282" spans="1:7" ht="12.75">
      <c r="A1282" s="30" t="s">
        <v>3</v>
      </c>
      <c r="B1282" s="27">
        <v>3222</v>
      </c>
      <c r="C1282" s="12">
        <f>B1282/B1278</f>
        <v>0.015403149470785646</v>
      </c>
      <c r="D1282" s="143"/>
      <c r="E1282" s="144"/>
      <c r="F1282" s="36">
        <v>1524</v>
      </c>
      <c r="G1282" s="23">
        <f>F1282/F1280</f>
        <v>0.09357730566130419</v>
      </c>
    </row>
    <row r="1283" spans="1:7" ht="12.75">
      <c r="A1283" s="30" t="s">
        <v>4</v>
      </c>
      <c r="B1283" s="27">
        <v>2330</v>
      </c>
      <c r="C1283" s="12">
        <f>B1283/B1278</f>
        <v>0.011138838692405511</v>
      </c>
      <c r="D1283" s="18">
        <v>209</v>
      </c>
      <c r="E1283" s="14">
        <f>D1283/D1279</f>
        <v>0.006753045332644027</v>
      </c>
      <c r="F1283" s="36">
        <v>123</v>
      </c>
      <c r="G1283" s="23">
        <f>F1283/F1280</f>
        <v>0.0075524990789635265</v>
      </c>
    </row>
    <row r="1284" spans="3:6" ht="13.5" thickBot="1">
      <c r="C1284" s="6"/>
      <c r="D1284" s="7"/>
      <c r="F1284" s="79"/>
    </row>
    <row r="1285" spans="1:7" ht="13.5" thickBot="1">
      <c r="A1285" s="4" t="s">
        <v>5</v>
      </c>
      <c r="B1285" s="4"/>
      <c r="C1285" s="4"/>
      <c r="D1285" s="4"/>
      <c r="E1285" s="4"/>
      <c r="F1285" s="51"/>
      <c r="G1285" s="45"/>
    </row>
    <row r="1286" spans="1:7" ht="12.75">
      <c r="A1286" s="31" t="s">
        <v>6</v>
      </c>
      <c r="B1286" s="25">
        <v>209178</v>
      </c>
      <c r="C1286" s="20">
        <f>B1286/B1278</f>
        <v>1</v>
      </c>
      <c r="D1286" s="39">
        <v>30949</v>
      </c>
      <c r="E1286" s="22">
        <f>D1286/D1279</f>
        <v>1</v>
      </c>
      <c r="F1286" s="35">
        <v>16268</v>
      </c>
      <c r="G1286" s="22">
        <f>F1286/F1280</f>
        <v>0.9988947562323468</v>
      </c>
    </row>
    <row r="1287" spans="1:7" ht="12.75">
      <c r="A1287" s="30" t="s">
        <v>7</v>
      </c>
      <c r="B1287" s="27">
        <v>62956</v>
      </c>
      <c r="C1287" s="21">
        <f>B1287/B1278</f>
        <v>0.30096855309831816</v>
      </c>
      <c r="D1287" s="34">
        <v>11661</v>
      </c>
      <c r="E1287" s="23">
        <f>D1287/D1279</f>
        <v>0.376781156095512</v>
      </c>
      <c r="F1287" s="36">
        <v>4661</v>
      </c>
      <c r="G1287" s="23">
        <f>F1287/F1280</f>
        <v>0.2861967333906423</v>
      </c>
    </row>
    <row r="1288" spans="1:7" ht="12.75">
      <c r="A1288" s="30" t="s">
        <v>8</v>
      </c>
      <c r="B1288" s="27">
        <v>10622</v>
      </c>
      <c r="C1288" s="21">
        <f>B1288/B1278</f>
        <v>0.05077971870846838</v>
      </c>
      <c r="D1288" s="34">
        <v>2896</v>
      </c>
      <c r="E1288" s="23">
        <f>D1288/D1279</f>
        <v>0.09357329800639762</v>
      </c>
      <c r="F1288" s="36">
        <v>3342</v>
      </c>
      <c r="G1288" s="23">
        <f>F1288/F1280</f>
        <v>0.2052069261942773</v>
      </c>
    </row>
    <row r="1289" spans="1:7" ht="12.75">
      <c r="A1289" s="30" t="s">
        <v>9</v>
      </c>
      <c r="B1289" s="27">
        <v>177260</v>
      </c>
      <c r="C1289" s="21">
        <f>B1289/B1278</f>
        <v>0.8474122517664382</v>
      </c>
      <c r="D1289" s="34">
        <v>21958</v>
      </c>
      <c r="E1289" s="23">
        <f>D1289/D1279</f>
        <v>0.7094898058095577</v>
      </c>
      <c r="F1289" s="36">
        <v>13190</v>
      </c>
      <c r="G1289" s="23">
        <f>F1289/F1280</f>
        <v>0.8098980719636497</v>
      </c>
    </row>
    <row r="1290" spans="1:7" ht="12.75">
      <c r="A1290" s="30" t="s">
        <v>10</v>
      </c>
      <c r="B1290" s="27">
        <v>0</v>
      </c>
      <c r="C1290" s="21">
        <f>B1290/B1278</f>
        <v>0</v>
      </c>
      <c r="D1290" s="34">
        <v>0</v>
      </c>
      <c r="E1290" s="23">
        <f>D1290/D1279</f>
        <v>0</v>
      </c>
      <c r="F1290" s="36">
        <v>0</v>
      </c>
      <c r="G1290" s="23">
        <f>F1290/F1280</f>
        <v>0</v>
      </c>
    </row>
    <row r="1291" spans="1:7" ht="12.75">
      <c r="A1291" s="30" t="s">
        <v>99</v>
      </c>
      <c r="B1291" s="27">
        <v>9554</v>
      </c>
      <c r="C1291" s="21">
        <f>B1291/B1278</f>
        <v>0.04567401925632715</v>
      </c>
      <c r="D1291" s="34">
        <v>2533</v>
      </c>
      <c r="E1291" s="23">
        <f>D1291/D1279</f>
        <v>0.08184432453391063</v>
      </c>
      <c r="F1291" s="36">
        <v>3090</v>
      </c>
      <c r="G1291" s="23">
        <f>F1291/F1280</f>
        <v>0.18973351344713252</v>
      </c>
    </row>
    <row r="1292" spans="3:6" ht="13.5" thickBot="1">
      <c r="C1292" s="6"/>
      <c r="D1292" s="7"/>
      <c r="F1292" s="79"/>
    </row>
    <row r="1293" spans="1:7" ht="13.5" thickBot="1">
      <c r="A1293" s="4" t="s">
        <v>11</v>
      </c>
      <c r="B1293" s="3"/>
      <c r="C1293" s="3"/>
      <c r="D1293" s="3"/>
      <c r="E1293" s="3"/>
      <c r="F1293" s="51"/>
      <c r="G1293" s="45"/>
    </row>
    <row r="1294" spans="1:7" ht="12.75">
      <c r="A1294" s="31" t="s">
        <v>79</v>
      </c>
      <c r="B1294" s="105">
        <v>102847</v>
      </c>
      <c r="C1294" s="66"/>
      <c r="D1294" s="97">
        <v>27344</v>
      </c>
      <c r="E1294" s="66"/>
      <c r="F1294" s="97">
        <v>7673</v>
      </c>
      <c r="G1294" s="66"/>
    </row>
    <row r="1295" spans="1:7" ht="12.75">
      <c r="A1295" s="30" t="s">
        <v>80</v>
      </c>
      <c r="B1295" s="106">
        <v>144269</v>
      </c>
      <c r="C1295" s="46"/>
      <c r="D1295" s="98">
        <v>39339</v>
      </c>
      <c r="E1295" s="46"/>
      <c r="F1295" s="98">
        <v>11405</v>
      </c>
      <c r="G1295" s="46"/>
    </row>
    <row r="1296" spans="1:7" ht="12.75">
      <c r="A1296" s="30" t="s">
        <v>81</v>
      </c>
      <c r="B1296" s="65"/>
      <c r="C1296" s="99">
        <v>0.71</v>
      </c>
      <c r="D1296" s="81"/>
      <c r="E1296" s="99">
        <v>0.7</v>
      </c>
      <c r="F1296" s="81"/>
      <c r="G1296" s="99">
        <v>0.67</v>
      </c>
    </row>
    <row r="1297" spans="1:7" ht="12.75">
      <c r="A1297" s="30" t="s">
        <v>82</v>
      </c>
      <c r="B1297" s="106">
        <v>119108</v>
      </c>
      <c r="C1297" s="46"/>
      <c r="D1297" s="98">
        <v>35511</v>
      </c>
      <c r="E1297" s="46"/>
      <c r="F1297" s="98">
        <v>9319</v>
      </c>
      <c r="G1297" s="46"/>
    </row>
    <row r="1298" spans="1:7" ht="12.75">
      <c r="A1298" s="30" t="s">
        <v>83</v>
      </c>
      <c r="B1298" s="106">
        <v>143325</v>
      </c>
      <c r="C1298" s="46"/>
      <c r="D1298" s="98">
        <v>41542</v>
      </c>
      <c r="E1298" s="46"/>
      <c r="F1298" s="98">
        <v>11205</v>
      </c>
      <c r="G1298" s="46"/>
    </row>
    <row r="1299" spans="1:7" ht="12.75">
      <c r="A1299" s="30" t="s">
        <v>84</v>
      </c>
      <c r="B1299" s="65"/>
      <c r="C1299" s="99">
        <v>0.83</v>
      </c>
      <c r="D1299" s="81"/>
      <c r="E1299" s="99">
        <v>0.86</v>
      </c>
      <c r="F1299" s="81"/>
      <c r="G1299" s="99">
        <v>0.83</v>
      </c>
    </row>
    <row r="1300" ht="12.75">
      <c r="A1300" s="131" t="s">
        <v>90</v>
      </c>
    </row>
    <row r="1301" spans="1:7" ht="12.75">
      <c r="A1301" s="147" t="s">
        <v>101</v>
      </c>
      <c r="B1301" s="147"/>
      <c r="C1301" s="147"/>
      <c r="D1301" s="147"/>
      <c r="E1301" s="147"/>
      <c r="F1301" s="148"/>
      <c r="G1301" s="148"/>
    </row>
    <row r="1302" spans="1:7" ht="12.75">
      <c r="A1302" s="149" t="s">
        <v>85</v>
      </c>
      <c r="B1302" s="149"/>
      <c r="C1302" s="149"/>
      <c r="D1302" s="149"/>
      <c r="E1302" s="149"/>
      <c r="F1302" s="148"/>
      <c r="G1302" s="148"/>
    </row>
    <row r="1303" spans="1:7" ht="13.5" thickBot="1">
      <c r="A1303" s="150" t="s">
        <v>62</v>
      </c>
      <c r="B1303" s="150"/>
      <c r="C1303" s="150"/>
      <c r="D1303" s="150"/>
      <c r="E1303" s="150"/>
      <c r="F1303" s="151"/>
      <c r="G1303" s="151"/>
    </row>
    <row r="1304" spans="2:7" ht="12.75">
      <c r="B1304" s="152" t="s">
        <v>14</v>
      </c>
      <c r="C1304" s="139"/>
      <c r="D1304" s="139" t="s">
        <v>15</v>
      </c>
      <c r="E1304" s="140"/>
      <c r="F1304" s="141" t="s">
        <v>76</v>
      </c>
      <c r="G1304" s="142"/>
    </row>
    <row r="1305" spans="2:7" ht="12.75">
      <c r="B1305" s="71"/>
      <c r="C1305" s="40"/>
      <c r="D1305" s="41"/>
      <c r="E1305" s="71"/>
      <c r="F1305" s="145" t="s">
        <v>77</v>
      </c>
      <c r="G1305" s="146"/>
    </row>
    <row r="1306" spans="2:7" ht="13.5" thickBot="1">
      <c r="B1306" s="103" t="s">
        <v>12</v>
      </c>
      <c r="C1306" s="8" t="s">
        <v>13</v>
      </c>
      <c r="D1306" s="9" t="s">
        <v>12</v>
      </c>
      <c r="E1306" s="1" t="s">
        <v>13</v>
      </c>
      <c r="F1306" s="42" t="s">
        <v>12</v>
      </c>
      <c r="G1306" s="44" t="s">
        <v>13</v>
      </c>
    </row>
    <row r="1307" spans="1:7" ht="13.5" thickBot="1">
      <c r="A1307" s="4" t="s">
        <v>0</v>
      </c>
      <c r="B1307" s="2"/>
      <c r="C1307" s="2"/>
      <c r="D1307" s="2"/>
      <c r="E1307" s="2"/>
      <c r="F1307" s="2"/>
      <c r="G1307" s="45"/>
    </row>
    <row r="1308" spans="1:7" ht="12.75">
      <c r="A1308" s="28" t="s">
        <v>98</v>
      </c>
      <c r="B1308" s="25">
        <v>99335</v>
      </c>
      <c r="C1308" s="15">
        <v>1</v>
      </c>
      <c r="D1308" s="85"/>
      <c r="E1308" s="59"/>
      <c r="F1308" s="60"/>
      <c r="G1308" s="61"/>
    </row>
    <row r="1309" spans="1:7" ht="12.75">
      <c r="A1309" s="29" t="s">
        <v>1</v>
      </c>
      <c r="B1309" s="26">
        <v>38452</v>
      </c>
      <c r="C1309" s="11">
        <f>B1309/B1308</f>
        <v>0.3870941762722102</v>
      </c>
      <c r="D1309" s="17">
        <v>38452</v>
      </c>
      <c r="E1309" s="13">
        <f>D1309/D1309</f>
        <v>1</v>
      </c>
      <c r="F1309" s="36">
        <v>4908</v>
      </c>
      <c r="G1309" s="23">
        <f>F1309/F1310</f>
        <v>0.4074043330289699</v>
      </c>
    </row>
    <row r="1310" spans="1:7" ht="12.75">
      <c r="A1310" s="30" t="s">
        <v>2</v>
      </c>
      <c r="B1310" s="27">
        <v>12047</v>
      </c>
      <c r="C1310" s="12">
        <f>B1310/B1308</f>
        <v>0.1212764886495193</v>
      </c>
      <c r="D1310" s="18">
        <v>4908</v>
      </c>
      <c r="E1310" s="14">
        <f>D1310/D1309</f>
        <v>0.12763965463434931</v>
      </c>
      <c r="F1310" s="36">
        <v>12047</v>
      </c>
      <c r="G1310" s="23">
        <f>F1310/F1310</f>
        <v>1</v>
      </c>
    </row>
    <row r="1311" spans="1:7" ht="12.75">
      <c r="A1311" s="30" t="s">
        <v>16</v>
      </c>
      <c r="B1311" s="27">
        <v>22300</v>
      </c>
      <c r="C1311" s="12">
        <f>B1311/B1308</f>
        <v>0.22449287763628126</v>
      </c>
      <c r="D1311" s="143"/>
      <c r="E1311" s="144"/>
      <c r="F1311" s="98">
        <v>2915</v>
      </c>
      <c r="G1311" s="23">
        <f>F1311/F1310</f>
        <v>0.24196895492653772</v>
      </c>
    </row>
    <row r="1312" spans="1:7" ht="12.75">
      <c r="A1312" s="30" t="s">
        <v>3</v>
      </c>
      <c r="B1312" s="27">
        <v>3988</v>
      </c>
      <c r="C1312" s="12">
        <f>B1312/B1308</f>
        <v>0.04014697739970806</v>
      </c>
      <c r="D1312" s="143"/>
      <c r="E1312" s="144"/>
      <c r="F1312" s="36">
        <v>1152</v>
      </c>
      <c r="G1312" s="23">
        <f>F1312/F1310</f>
        <v>0.0956254669212252</v>
      </c>
    </row>
    <row r="1313" spans="1:7" ht="12.75">
      <c r="A1313" s="30" t="s">
        <v>4</v>
      </c>
      <c r="B1313" s="27">
        <v>137</v>
      </c>
      <c r="C1313" s="12">
        <f>B1313/B1308</f>
        <v>0.0013791714904112346</v>
      </c>
      <c r="D1313" s="18">
        <v>38</v>
      </c>
      <c r="E1313" s="14">
        <f>D1313/D1309</f>
        <v>0.0009882450847810257</v>
      </c>
      <c r="F1313" s="36">
        <v>6</v>
      </c>
      <c r="G1313" s="23">
        <f>F1313/F1310</f>
        <v>0.0004980493068813813</v>
      </c>
    </row>
    <row r="1314" spans="3:6" ht="13.5" thickBot="1">
      <c r="C1314" s="6"/>
      <c r="D1314" s="7"/>
      <c r="F1314" s="79"/>
    </row>
    <row r="1315" spans="1:7" ht="13.5" thickBot="1">
      <c r="A1315" s="4" t="s">
        <v>5</v>
      </c>
      <c r="B1315" s="4"/>
      <c r="C1315" s="4"/>
      <c r="D1315" s="4"/>
      <c r="E1315" s="4"/>
      <c r="F1315" s="51"/>
      <c r="G1315" s="45"/>
    </row>
    <row r="1316" spans="1:7" ht="12.75">
      <c r="A1316" s="31" t="s">
        <v>6</v>
      </c>
      <c r="B1316" s="25">
        <v>68867</v>
      </c>
      <c r="C1316" s="20">
        <f>B1316/B1308</f>
        <v>0.6932803140886898</v>
      </c>
      <c r="D1316" s="39">
        <v>20340</v>
      </c>
      <c r="E1316" s="22">
        <f>D1316/D1309</f>
        <v>0.5289711848538438</v>
      </c>
      <c r="F1316" s="35">
        <v>9283</v>
      </c>
      <c r="G1316" s="22">
        <f>F1316/F1310</f>
        <v>0.7705652859633104</v>
      </c>
    </row>
    <row r="1317" spans="1:7" ht="12.75">
      <c r="A1317" s="30" t="s">
        <v>7</v>
      </c>
      <c r="B1317" s="27">
        <v>21770</v>
      </c>
      <c r="C1317" s="21">
        <f>B1317/B1308</f>
        <v>0.21915739668797504</v>
      </c>
      <c r="D1317" s="34">
        <v>6904</v>
      </c>
      <c r="E1317" s="23">
        <f>D1317/D1309</f>
        <v>0.17954852803495266</v>
      </c>
      <c r="F1317" s="36">
        <v>4093</v>
      </c>
      <c r="G1317" s="23">
        <f>F1317/F1310</f>
        <v>0.33975263551091556</v>
      </c>
    </row>
    <row r="1318" spans="1:7" ht="12.75">
      <c r="A1318" s="30" t="s">
        <v>8</v>
      </c>
      <c r="B1318" s="27">
        <v>26022</v>
      </c>
      <c r="C1318" s="21">
        <f>B1318/B1308</f>
        <v>0.2619620476166507</v>
      </c>
      <c r="D1318" s="34">
        <v>7184</v>
      </c>
      <c r="E1318" s="23">
        <f>D1318/D1309</f>
        <v>0.18683033392281287</v>
      </c>
      <c r="F1318" s="36">
        <v>3550</v>
      </c>
      <c r="G1318" s="23">
        <f>F1318/F1310</f>
        <v>0.29467917323815057</v>
      </c>
    </row>
    <row r="1319" spans="1:7" ht="12.75">
      <c r="A1319" s="30" t="s">
        <v>9</v>
      </c>
      <c r="B1319" s="27">
        <v>44152</v>
      </c>
      <c r="C1319" s="21">
        <f>B1319/B1308</f>
        <v>0.44447576382946596</v>
      </c>
      <c r="D1319" s="34">
        <v>10901</v>
      </c>
      <c r="E1319" s="23">
        <f>D1319/D1309</f>
        <v>0.28349630708415685</v>
      </c>
      <c r="F1319" s="36">
        <v>4747</v>
      </c>
      <c r="G1319" s="23">
        <f>F1319/F1310</f>
        <v>0.39404000996098615</v>
      </c>
    </row>
    <row r="1320" spans="1:7" ht="12.75">
      <c r="A1320" s="30" t="s">
        <v>10</v>
      </c>
      <c r="B1320" s="27">
        <v>3283</v>
      </c>
      <c r="C1320" s="21">
        <f>B1320/B1308</f>
        <v>0.03304978104394222</v>
      </c>
      <c r="D1320" s="34">
        <v>1304</v>
      </c>
      <c r="E1320" s="23">
        <f>D1320/D1309</f>
        <v>0.03391241027774888</v>
      </c>
      <c r="F1320" s="36">
        <v>401</v>
      </c>
      <c r="G1320" s="23">
        <f>F1320/F1310</f>
        <v>0.03328629534323898</v>
      </c>
    </row>
    <row r="1321" spans="1:7" ht="12.75">
      <c r="A1321" s="30" t="s">
        <v>99</v>
      </c>
      <c r="B1321" s="27">
        <v>46066</v>
      </c>
      <c r="C1321" s="21">
        <f>B1321/B1308</f>
        <v>0.4637438969144813</v>
      </c>
      <c r="D1321" s="34">
        <v>14239</v>
      </c>
      <c r="E1321" s="23">
        <f>D1321/D1309</f>
        <v>0.37030583584729015</v>
      </c>
      <c r="F1321" s="36">
        <v>3549</v>
      </c>
      <c r="G1321" s="23">
        <f>F1321/F1310</f>
        <v>0.29459616502033703</v>
      </c>
    </row>
    <row r="1322" spans="3:6" ht="13.5" thickBot="1">
      <c r="C1322" s="6"/>
      <c r="D1322" s="7"/>
      <c r="F1322" s="79"/>
    </row>
    <row r="1323" spans="1:7" ht="13.5" thickBot="1">
      <c r="A1323" s="4" t="s">
        <v>11</v>
      </c>
      <c r="B1323" s="3"/>
      <c r="C1323" s="3"/>
      <c r="D1323" s="3"/>
      <c r="E1323" s="3"/>
      <c r="F1323" s="51"/>
      <c r="G1323" s="45"/>
    </row>
    <row r="1324" spans="1:7" ht="12.75">
      <c r="A1324" s="31" t="s">
        <v>79</v>
      </c>
      <c r="B1324" s="105">
        <v>48428</v>
      </c>
      <c r="C1324" s="66"/>
      <c r="D1324" s="97">
        <v>23366</v>
      </c>
      <c r="E1324" s="66"/>
      <c r="F1324" s="97">
        <v>4834</v>
      </c>
      <c r="G1324" s="66"/>
    </row>
    <row r="1325" spans="1:7" ht="12.75">
      <c r="A1325" s="30" t="s">
        <v>80</v>
      </c>
      <c r="B1325" s="106">
        <v>70860</v>
      </c>
      <c r="C1325" s="46"/>
      <c r="D1325" s="98">
        <v>35254</v>
      </c>
      <c r="E1325" s="46"/>
      <c r="F1325" s="98">
        <v>7374</v>
      </c>
      <c r="G1325" s="46"/>
    </row>
    <row r="1326" spans="1:7" ht="12.75">
      <c r="A1326" s="30" t="s">
        <v>81</v>
      </c>
      <c r="B1326" s="65"/>
      <c r="C1326" s="99">
        <v>0.68</v>
      </c>
      <c r="D1326" s="81"/>
      <c r="E1326" s="99">
        <v>0.66</v>
      </c>
      <c r="F1326" s="81"/>
      <c r="G1326" s="99">
        <v>0.66</v>
      </c>
    </row>
    <row r="1327" spans="1:7" ht="12.75">
      <c r="A1327" s="30" t="s">
        <v>82</v>
      </c>
      <c r="B1327" s="106">
        <v>52504</v>
      </c>
      <c r="C1327" s="46"/>
      <c r="D1327" s="98">
        <v>21652</v>
      </c>
      <c r="E1327" s="46"/>
      <c r="F1327" s="98">
        <v>5108</v>
      </c>
      <c r="G1327" s="46"/>
    </row>
    <row r="1328" spans="1:7" ht="12.75">
      <c r="A1328" s="30" t="s">
        <v>83</v>
      </c>
      <c r="B1328" s="106">
        <v>64466</v>
      </c>
      <c r="C1328" s="46"/>
      <c r="D1328" s="98">
        <v>26270</v>
      </c>
      <c r="E1328" s="46"/>
      <c r="F1328" s="98">
        <v>6157</v>
      </c>
      <c r="G1328" s="46"/>
    </row>
    <row r="1329" spans="1:7" ht="12.75">
      <c r="A1329" s="30" t="s">
        <v>84</v>
      </c>
      <c r="B1329" s="65"/>
      <c r="C1329" s="99">
        <v>0.81</v>
      </c>
      <c r="D1329" s="81"/>
      <c r="E1329" s="99">
        <v>0.82</v>
      </c>
      <c r="F1329" s="81"/>
      <c r="G1329" s="99">
        <v>0.83</v>
      </c>
    </row>
    <row r="1330" ht="12.75">
      <c r="A1330" s="131" t="s">
        <v>90</v>
      </c>
    </row>
    <row r="1331" spans="1:7" ht="12.75">
      <c r="A1331" s="147" t="s">
        <v>101</v>
      </c>
      <c r="B1331" s="147"/>
      <c r="C1331" s="147"/>
      <c r="D1331" s="147"/>
      <c r="E1331" s="147"/>
      <c r="F1331" s="148"/>
      <c r="G1331" s="148"/>
    </row>
    <row r="1332" spans="1:7" ht="12.75">
      <c r="A1332" s="149" t="s">
        <v>85</v>
      </c>
      <c r="B1332" s="149"/>
      <c r="C1332" s="149"/>
      <c r="D1332" s="149"/>
      <c r="E1332" s="149"/>
      <c r="F1332" s="148"/>
      <c r="G1332" s="148"/>
    </row>
    <row r="1333" spans="1:7" ht="13.5" thickBot="1">
      <c r="A1333" s="150" t="s">
        <v>63</v>
      </c>
      <c r="B1333" s="150"/>
      <c r="C1333" s="150"/>
      <c r="D1333" s="150"/>
      <c r="E1333" s="150"/>
      <c r="F1333" s="151"/>
      <c r="G1333" s="151"/>
    </row>
    <row r="1334" spans="2:7" ht="12.75">
      <c r="B1334" s="152" t="s">
        <v>14</v>
      </c>
      <c r="C1334" s="139"/>
      <c r="D1334" s="139" t="s">
        <v>15</v>
      </c>
      <c r="E1334" s="140"/>
      <c r="F1334" s="141" t="s">
        <v>76</v>
      </c>
      <c r="G1334" s="142"/>
    </row>
    <row r="1335" spans="2:7" ht="12.75">
      <c r="B1335" s="71"/>
      <c r="C1335" s="40"/>
      <c r="D1335" s="41"/>
      <c r="E1335" s="71"/>
      <c r="F1335" s="145" t="s">
        <v>77</v>
      </c>
      <c r="G1335" s="146"/>
    </row>
    <row r="1336" spans="2:7" ht="13.5" thickBot="1">
      <c r="B1336" s="103" t="s">
        <v>12</v>
      </c>
      <c r="C1336" s="8" t="s">
        <v>13</v>
      </c>
      <c r="D1336" s="9" t="s">
        <v>12</v>
      </c>
      <c r="E1336" s="1" t="s">
        <v>13</v>
      </c>
      <c r="F1336" s="42" t="s">
        <v>12</v>
      </c>
      <c r="G1336" s="44" t="s">
        <v>13</v>
      </c>
    </row>
    <row r="1337" spans="1:7" ht="13.5" thickBot="1">
      <c r="A1337" s="4" t="s">
        <v>0</v>
      </c>
      <c r="B1337" s="2"/>
      <c r="C1337" s="2"/>
      <c r="D1337" s="2"/>
      <c r="E1337" s="2"/>
      <c r="F1337" s="2"/>
      <c r="G1337" s="45"/>
    </row>
    <row r="1338" spans="1:7" ht="12.75">
      <c r="A1338" s="28" t="s">
        <v>98</v>
      </c>
      <c r="B1338" s="25">
        <v>421714</v>
      </c>
      <c r="C1338" s="15">
        <v>1</v>
      </c>
      <c r="D1338" s="85"/>
      <c r="E1338" s="59"/>
      <c r="F1338" s="60"/>
      <c r="G1338" s="61"/>
    </row>
    <row r="1339" spans="1:7" ht="12.75">
      <c r="A1339" s="29" t="s">
        <v>1</v>
      </c>
      <c r="B1339" s="26">
        <v>196000</v>
      </c>
      <c r="C1339" s="11">
        <f>B1339/B1338</f>
        <v>0.46476996258127545</v>
      </c>
      <c r="D1339" s="17">
        <v>196000</v>
      </c>
      <c r="E1339" s="13">
        <f>D1339/D1339</f>
        <v>1</v>
      </c>
      <c r="F1339" s="36">
        <v>15414</v>
      </c>
      <c r="G1339" s="23">
        <f>F1339/F1340</f>
        <v>0.3742079580490884</v>
      </c>
    </row>
    <row r="1340" spans="1:7" ht="12.75">
      <c r="A1340" s="30" t="s">
        <v>2</v>
      </c>
      <c r="B1340" s="27">
        <v>41191</v>
      </c>
      <c r="C1340" s="12">
        <f>B1340/B1338</f>
        <v>0.0976752016769659</v>
      </c>
      <c r="D1340" s="18">
        <v>15414</v>
      </c>
      <c r="E1340" s="14">
        <f>D1340/D1339</f>
        <v>0.07864285714285714</v>
      </c>
      <c r="F1340" s="36">
        <v>41191</v>
      </c>
      <c r="G1340" s="23">
        <f>F1340/F1340</f>
        <v>1</v>
      </c>
    </row>
    <row r="1341" spans="1:7" ht="12.75">
      <c r="A1341" s="30" t="s">
        <v>16</v>
      </c>
      <c r="B1341" s="27">
        <v>185111</v>
      </c>
      <c r="C1341" s="12">
        <f>B1341/B1338</f>
        <v>0.43894914562950244</v>
      </c>
      <c r="D1341" s="143"/>
      <c r="E1341" s="144"/>
      <c r="F1341" s="98">
        <v>17034</v>
      </c>
      <c r="G1341" s="23">
        <f>F1341/F1340</f>
        <v>0.41353693768056127</v>
      </c>
    </row>
    <row r="1342" spans="1:7" ht="12.75">
      <c r="A1342" s="30" t="s">
        <v>3</v>
      </c>
      <c r="B1342" s="27">
        <v>14328</v>
      </c>
      <c r="C1342" s="12">
        <f>B1342/B1338</f>
        <v>0.03397563277481895</v>
      </c>
      <c r="D1342" s="143"/>
      <c r="E1342" s="144"/>
      <c r="F1342" s="36">
        <v>2321</v>
      </c>
      <c r="G1342" s="23">
        <f>F1342/F1340</f>
        <v>0.05634726032385715</v>
      </c>
    </row>
    <row r="1343" spans="1:7" ht="12.75">
      <c r="A1343" s="30" t="s">
        <v>4</v>
      </c>
      <c r="B1343" s="27">
        <v>4982</v>
      </c>
      <c r="C1343" s="12">
        <f>B1343/B1338</f>
        <v>0.011813693640713848</v>
      </c>
      <c r="D1343" s="18">
        <v>673</v>
      </c>
      <c r="E1343" s="14">
        <f>D1343/D1339</f>
        <v>0.003433673469387755</v>
      </c>
      <c r="F1343" s="36">
        <v>50</v>
      </c>
      <c r="G1343" s="23">
        <f>F1343/F1340</f>
        <v>0.0012138573960331141</v>
      </c>
    </row>
    <row r="1344" spans="3:6" ht="13.5" thickBot="1">
      <c r="C1344" s="6"/>
      <c r="D1344" s="7"/>
      <c r="F1344" s="79"/>
    </row>
    <row r="1345" spans="1:7" ht="13.5" thickBot="1">
      <c r="A1345" s="4" t="s">
        <v>5</v>
      </c>
      <c r="B1345" s="4"/>
      <c r="C1345" s="4"/>
      <c r="D1345" s="4"/>
      <c r="E1345" s="4"/>
      <c r="F1345" s="51"/>
      <c r="G1345" s="45"/>
    </row>
    <row r="1346" spans="1:7" ht="12.75">
      <c r="A1346" s="31" t="s">
        <v>6</v>
      </c>
      <c r="B1346" s="25">
        <v>420073</v>
      </c>
      <c r="C1346" s="20">
        <f>B1346/B1338</f>
        <v>0.9961087372010414</v>
      </c>
      <c r="D1346" s="39">
        <v>195461</v>
      </c>
      <c r="E1346" s="22">
        <f>D1346/D1339</f>
        <v>0.99725</v>
      </c>
      <c r="F1346" s="35">
        <v>40946</v>
      </c>
      <c r="G1346" s="22">
        <f>F1346/F1340</f>
        <v>0.9940520987594378</v>
      </c>
    </row>
    <row r="1347" spans="1:7" ht="12.75">
      <c r="A1347" s="30" t="s">
        <v>7</v>
      </c>
      <c r="B1347" s="27">
        <v>13445</v>
      </c>
      <c r="C1347" s="21">
        <f>B1347/B1338</f>
        <v>0.03188179666788392</v>
      </c>
      <c r="D1347" s="34">
        <v>5329</v>
      </c>
      <c r="E1347" s="23">
        <f>D1347/D1339</f>
        <v>0.027188775510204082</v>
      </c>
      <c r="F1347" s="36">
        <v>5439</v>
      </c>
      <c r="G1347" s="23">
        <f>F1347/F1340</f>
        <v>0.13204340754048213</v>
      </c>
    </row>
    <row r="1348" spans="1:7" ht="12.75">
      <c r="A1348" s="30" t="s">
        <v>8</v>
      </c>
      <c r="B1348" s="27">
        <v>309925</v>
      </c>
      <c r="C1348" s="21">
        <f>B1348/B1338</f>
        <v>0.7349175033316419</v>
      </c>
      <c r="D1348" s="34">
        <v>149230</v>
      </c>
      <c r="E1348" s="23">
        <f>D1348/D1339</f>
        <v>0.7613775510204082</v>
      </c>
      <c r="F1348" s="36">
        <v>40044</v>
      </c>
      <c r="G1348" s="23">
        <f>F1348/F1340</f>
        <v>0.9721541113350004</v>
      </c>
    </row>
    <row r="1349" spans="1:7" ht="12.75">
      <c r="A1349" s="30" t="s">
        <v>9</v>
      </c>
      <c r="B1349" s="27">
        <v>21260</v>
      </c>
      <c r="C1349" s="21">
        <f>B1349/B1338</f>
        <v>0.050413313288152635</v>
      </c>
      <c r="D1349" s="34">
        <v>3935</v>
      </c>
      <c r="E1349" s="23">
        <f>D1349/D1339</f>
        <v>0.0200765306122449</v>
      </c>
      <c r="F1349" s="36">
        <v>7984</v>
      </c>
      <c r="G1349" s="23">
        <f>F1349/F1340</f>
        <v>0.19382874899856764</v>
      </c>
    </row>
    <row r="1350" spans="1:7" ht="12.75">
      <c r="A1350" s="30" t="s">
        <v>10</v>
      </c>
      <c r="B1350" s="27">
        <v>75443</v>
      </c>
      <c r="C1350" s="21">
        <f>B1350/B1338</f>
        <v>0.1788961239133631</v>
      </c>
      <c r="D1350" s="34">
        <v>36967</v>
      </c>
      <c r="E1350" s="23">
        <f>D1350/D1339</f>
        <v>0.18860714285714286</v>
      </c>
      <c r="F1350" s="36">
        <v>7243</v>
      </c>
      <c r="G1350" s="23">
        <f>F1350/F1340</f>
        <v>0.1758393823893569</v>
      </c>
    </row>
    <row r="1351" spans="1:7" ht="12.75">
      <c r="A1351" s="30" t="s">
        <v>99</v>
      </c>
      <c r="B1351" s="27">
        <v>0</v>
      </c>
      <c r="C1351" s="21">
        <f>B1351/B1338</f>
        <v>0</v>
      </c>
      <c r="D1351" s="34">
        <v>0</v>
      </c>
      <c r="E1351" s="23">
        <f>D1351/D1339</f>
        <v>0</v>
      </c>
      <c r="F1351" s="36">
        <v>0</v>
      </c>
      <c r="G1351" s="23">
        <f>F1351/F1340</f>
        <v>0</v>
      </c>
    </row>
    <row r="1352" spans="3:6" ht="13.5" thickBot="1">
      <c r="C1352" s="6"/>
      <c r="D1352" s="7"/>
      <c r="F1352" s="79"/>
    </row>
    <row r="1353" spans="1:7" ht="13.5" thickBot="1">
      <c r="A1353" s="4" t="s">
        <v>11</v>
      </c>
      <c r="B1353" s="3"/>
      <c r="C1353" s="3"/>
      <c r="D1353" s="3"/>
      <c r="E1353" s="3"/>
      <c r="F1353" s="51"/>
      <c r="G1353" s="45"/>
    </row>
    <row r="1354" spans="1:7" ht="12.75">
      <c r="A1354" s="31" t="s">
        <v>79</v>
      </c>
      <c r="B1354" s="105">
        <v>150675</v>
      </c>
      <c r="C1354" s="66"/>
      <c r="D1354" s="97">
        <v>62676</v>
      </c>
      <c r="E1354" s="66"/>
      <c r="F1354" s="97">
        <v>13183</v>
      </c>
      <c r="G1354" s="66"/>
    </row>
    <row r="1355" spans="1:7" ht="12.75">
      <c r="A1355" s="30" t="s">
        <v>80</v>
      </c>
      <c r="B1355" s="106">
        <v>242677</v>
      </c>
      <c r="C1355" s="46"/>
      <c r="D1355" s="98">
        <v>100953</v>
      </c>
      <c r="E1355" s="46"/>
      <c r="F1355" s="98">
        <v>22960</v>
      </c>
      <c r="G1355" s="46"/>
    </row>
    <row r="1356" spans="1:7" ht="12.75">
      <c r="A1356" s="30" t="s">
        <v>81</v>
      </c>
      <c r="B1356" s="65"/>
      <c r="C1356" s="99">
        <v>0.62</v>
      </c>
      <c r="D1356" s="81"/>
      <c r="E1356" s="99">
        <v>0.62</v>
      </c>
      <c r="F1356" s="81"/>
      <c r="G1356" s="99">
        <v>0.57</v>
      </c>
    </row>
    <row r="1357" spans="1:7" ht="12.75">
      <c r="A1357" s="30" t="s">
        <v>82</v>
      </c>
      <c r="B1357" s="106">
        <v>63229</v>
      </c>
      <c r="C1357" s="46"/>
      <c r="D1357" s="98">
        <v>25579</v>
      </c>
      <c r="E1357" s="46"/>
      <c r="F1357" s="98">
        <v>7675</v>
      </c>
      <c r="G1357" s="46"/>
    </row>
    <row r="1358" spans="1:7" ht="12.75">
      <c r="A1358" s="30" t="s">
        <v>83</v>
      </c>
      <c r="B1358" s="106">
        <v>79098</v>
      </c>
      <c r="C1358" s="46"/>
      <c r="D1358" s="98">
        <v>30693</v>
      </c>
      <c r="E1358" s="46"/>
      <c r="F1358" s="98">
        <v>9774</v>
      </c>
      <c r="G1358" s="46"/>
    </row>
    <row r="1359" spans="1:7" ht="12.75">
      <c r="A1359" s="30" t="s">
        <v>84</v>
      </c>
      <c r="B1359" s="65"/>
      <c r="C1359" s="99">
        <v>0.8</v>
      </c>
      <c r="D1359" s="81"/>
      <c r="E1359" s="99">
        <v>0.83</v>
      </c>
      <c r="F1359" s="81"/>
      <c r="G1359" s="99">
        <v>0.79</v>
      </c>
    </row>
    <row r="1360" ht="12.75">
      <c r="A1360" s="131" t="s">
        <v>90</v>
      </c>
    </row>
    <row r="1361" spans="1:7" ht="12.75">
      <c r="A1361" s="147" t="s">
        <v>101</v>
      </c>
      <c r="B1361" s="147"/>
      <c r="C1361" s="147"/>
      <c r="D1361" s="147"/>
      <c r="E1361" s="147"/>
      <c r="F1361" s="148"/>
      <c r="G1361" s="148"/>
    </row>
    <row r="1362" spans="1:7" ht="12.75">
      <c r="A1362" s="149" t="s">
        <v>85</v>
      </c>
      <c r="B1362" s="149"/>
      <c r="C1362" s="149"/>
      <c r="D1362" s="149"/>
      <c r="E1362" s="149"/>
      <c r="F1362" s="148"/>
      <c r="G1362" s="148"/>
    </row>
    <row r="1363" spans="1:7" ht="13.5" thickBot="1">
      <c r="A1363" s="150" t="s">
        <v>64</v>
      </c>
      <c r="B1363" s="150"/>
      <c r="C1363" s="150"/>
      <c r="D1363" s="150"/>
      <c r="E1363" s="150"/>
      <c r="F1363" s="151"/>
      <c r="G1363" s="151"/>
    </row>
    <row r="1364" spans="2:7" ht="12.75">
      <c r="B1364" s="152" t="s">
        <v>14</v>
      </c>
      <c r="C1364" s="139"/>
      <c r="D1364" s="139" t="s">
        <v>15</v>
      </c>
      <c r="E1364" s="140"/>
      <c r="F1364" s="141" t="s">
        <v>76</v>
      </c>
      <c r="G1364" s="142"/>
    </row>
    <row r="1365" spans="2:7" ht="12.75">
      <c r="B1365" s="71"/>
      <c r="C1365" s="40"/>
      <c r="D1365" s="41"/>
      <c r="E1365" s="71"/>
      <c r="F1365" s="145" t="s">
        <v>77</v>
      </c>
      <c r="G1365" s="146"/>
    </row>
    <row r="1366" spans="2:7" ht="13.5" thickBot="1">
      <c r="B1366" s="103" t="s">
        <v>12</v>
      </c>
      <c r="C1366" s="8" t="s">
        <v>13</v>
      </c>
      <c r="D1366" s="9" t="s">
        <v>12</v>
      </c>
      <c r="E1366" s="1" t="s">
        <v>13</v>
      </c>
      <c r="F1366" s="42" t="s">
        <v>12</v>
      </c>
      <c r="G1366" s="44" t="s">
        <v>13</v>
      </c>
    </row>
    <row r="1367" spans="1:7" ht="13.5" thickBot="1">
      <c r="A1367" s="4" t="s">
        <v>0</v>
      </c>
      <c r="B1367" s="2"/>
      <c r="C1367" s="2"/>
      <c r="D1367" s="2"/>
      <c r="E1367" s="2"/>
      <c r="F1367" s="2"/>
      <c r="G1367" s="45"/>
    </row>
    <row r="1368" spans="1:7" ht="12.75">
      <c r="A1368" s="28" t="s">
        <v>98</v>
      </c>
      <c r="B1368" s="25">
        <v>78408</v>
      </c>
      <c r="C1368" s="15">
        <v>1</v>
      </c>
      <c r="D1368" s="85"/>
      <c r="E1368" s="59"/>
      <c r="F1368" s="60"/>
      <c r="G1368" s="61"/>
    </row>
    <row r="1369" spans="1:7" ht="12.75">
      <c r="A1369" s="29" t="s">
        <v>1</v>
      </c>
      <c r="B1369" s="26">
        <v>32043</v>
      </c>
      <c r="C1369" s="11">
        <f>B1369/B1368</f>
        <v>0.4086700336700337</v>
      </c>
      <c r="D1369" s="17">
        <v>32043</v>
      </c>
      <c r="E1369" s="13">
        <f>D1369/D1369</f>
        <v>1</v>
      </c>
      <c r="F1369" s="36">
        <v>5968</v>
      </c>
      <c r="G1369" s="23">
        <f>F1369/F1370</f>
        <v>0.41005909028445786</v>
      </c>
    </row>
    <row r="1370" spans="1:7" ht="12.75">
      <c r="A1370" s="30" t="s">
        <v>2</v>
      </c>
      <c r="B1370" s="27">
        <v>14554</v>
      </c>
      <c r="C1370" s="12">
        <f>B1370/B1368</f>
        <v>0.1856188144066932</v>
      </c>
      <c r="D1370" s="18">
        <v>5968</v>
      </c>
      <c r="E1370" s="14">
        <f>D1370/D1369</f>
        <v>0.18624972692943856</v>
      </c>
      <c r="F1370" s="27">
        <v>14554</v>
      </c>
      <c r="G1370" s="23">
        <f>F1370/F1370</f>
        <v>1</v>
      </c>
    </row>
    <row r="1371" spans="1:7" ht="12.75">
      <c r="A1371" s="30" t="s">
        <v>16</v>
      </c>
      <c r="B1371" s="27">
        <v>2068</v>
      </c>
      <c r="C1371" s="12">
        <f>B1371/B1368</f>
        <v>0.026374859708193043</v>
      </c>
      <c r="D1371" s="143"/>
      <c r="E1371" s="144"/>
      <c r="F1371" s="98">
        <v>369</v>
      </c>
      <c r="G1371" s="23">
        <f>F1371/F1370</f>
        <v>0.02535385461041638</v>
      </c>
    </row>
    <row r="1372" spans="1:7" ht="12.75">
      <c r="A1372" s="30" t="s">
        <v>3</v>
      </c>
      <c r="B1372" s="27">
        <v>3023</v>
      </c>
      <c r="C1372" s="12">
        <f>B1372/B1368</f>
        <v>0.03855473931231507</v>
      </c>
      <c r="D1372" s="143"/>
      <c r="E1372" s="144"/>
      <c r="F1372" s="36">
        <v>957</v>
      </c>
      <c r="G1372" s="23">
        <f>F1372/F1370</f>
        <v>0.06575511886766525</v>
      </c>
    </row>
    <row r="1373" spans="1:7" ht="12.75">
      <c r="A1373" s="30" t="s">
        <v>4</v>
      </c>
      <c r="B1373" s="27">
        <v>1935</v>
      </c>
      <c r="C1373" s="12">
        <f>B1373/B1368</f>
        <v>0.024678604224058768</v>
      </c>
      <c r="D1373" s="18">
        <v>115</v>
      </c>
      <c r="E1373" s="14">
        <f>D1373/D1369</f>
        <v>0.003588927378834691</v>
      </c>
      <c r="F1373" s="36">
        <v>20</v>
      </c>
      <c r="G1373" s="23" t="s">
        <v>78</v>
      </c>
    </row>
    <row r="1374" spans="3:6" ht="13.5" thickBot="1">
      <c r="C1374" s="6"/>
      <c r="D1374" s="7"/>
      <c r="F1374" s="79"/>
    </row>
    <row r="1375" spans="1:7" ht="13.5" thickBot="1">
      <c r="A1375" s="4" t="s">
        <v>5</v>
      </c>
      <c r="B1375" s="4"/>
      <c r="C1375" s="4"/>
      <c r="D1375" s="4"/>
      <c r="E1375" s="4"/>
      <c r="F1375" s="51"/>
      <c r="G1375" s="45"/>
    </row>
    <row r="1376" spans="1:7" ht="12.75">
      <c r="A1376" s="31" t="s">
        <v>6</v>
      </c>
      <c r="B1376" s="25">
        <v>78408</v>
      </c>
      <c r="C1376" s="20">
        <f>B1376/B1368</f>
        <v>1</v>
      </c>
      <c r="D1376" s="39">
        <v>32043</v>
      </c>
      <c r="E1376" s="22">
        <f>D1376/D1369</f>
        <v>1</v>
      </c>
      <c r="F1376" s="35">
        <v>14554</v>
      </c>
      <c r="G1376" s="22">
        <f>F1376/F1370</f>
        <v>1</v>
      </c>
    </row>
    <row r="1377" spans="1:7" ht="12.75">
      <c r="A1377" s="30" t="s">
        <v>7</v>
      </c>
      <c r="B1377" s="27">
        <v>40125</v>
      </c>
      <c r="C1377" s="21">
        <f>B1377/B1368</f>
        <v>0.511746250382614</v>
      </c>
      <c r="D1377" s="34">
        <v>24776</v>
      </c>
      <c r="E1377" s="23">
        <f>D1377/D1369</f>
        <v>0.7732109977218113</v>
      </c>
      <c r="F1377" s="36">
        <v>5104</v>
      </c>
      <c r="G1377" s="23">
        <f>F1377/F1370</f>
        <v>0.35069396729421465</v>
      </c>
    </row>
    <row r="1378" spans="1:7" ht="12.75">
      <c r="A1378" s="30" t="s">
        <v>8</v>
      </c>
      <c r="B1378" s="27">
        <v>17367</v>
      </c>
      <c r="C1378" s="21">
        <f>B1378/B1368</f>
        <v>0.22149525558616467</v>
      </c>
      <c r="D1378" s="34">
        <v>7048</v>
      </c>
      <c r="E1378" s="23">
        <f>D1378/D1369</f>
        <v>0.21995443622632088</v>
      </c>
      <c r="F1378" s="36">
        <v>6437</v>
      </c>
      <c r="G1378" s="23">
        <f>F1378/F1370</f>
        <v>0.4422839082039302</v>
      </c>
    </row>
    <row r="1379" spans="1:7" ht="12.75">
      <c r="A1379" s="30" t="s">
        <v>9</v>
      </c>
      <c r="B1379" s="27">
        <v>21058</v>
      </c>
      <c r="C1379" s="21">
        <f>B1379/B1368</f>
        <v>0.26856953372104886</v>
      </c>
      <c r="D1379" s="34">
        <v>2803</v>
      </c>
      <c r="E1379" s="23">
        <f>D1379/D1369</f>
        <v>0.08747620385107512</v>
      </c>
      <c r="F1379" s="36">
        <v>3362</v>
      </c>
      <c r="G1379" s="23">
        <f>F1379/F1370</f>
        <v>0.23100178645046035</v>
      </c>
    </row>
    <row r="1380" spans="1:7" ht="12.75">
      <c r="A1380" s="30" t="s">
        <v>10</v>
      </c>
      <c r="B1380" s="27">
        <v>125</v>
      </c>
      <c r="C1380" s="21">
        <f>B1380/B1368</f>
        <v>0.001594225079073564</v>
      </c>
      <c r="D1380" s="34">
        <v>4</v>
      </c>
      <c r="E1380" s="23">
        <f>D1380/D1369</f>
        <v>0.00012483225665511967</v>
      </c>
      <c r="F1380" s="36">
        <v>3</v>
      </c>
      <c r="G1380" s="23">
        <f>F1380/F1370</f>
        <v>0.00020612889927167788</v>
      </c>
    </row>
    <row r="1381" spans="1:7" ht="12.75">
      <c r="A1381" s="30" t="s">
        <v>99</v>
      </c>
      <c r="B1381" s="27">
        <v>54005</v>
      </c>
      <c r="C1381" s="21">
        <f>B1381/B1368</f>
        <v>0.6887690031629425</v>
      </c>
      <c r="D1381" s="34">
        <v>27439</v>
      </c>
      <c r="E1381" s="23">
        <f>D1381/D1369</f>
        <v>0.8563180725899573</v>
      </c>
      <c r="F1381" s="36">
        <v>9440</v>
      </c>
      <c r="G1381" s="23">
        <f>F1381/F1370</f>
        <v>0.6486189363748798</v>
      </c>
    </row>
    <row r="1382" spans="3:6" ht="13.5" thickBot="1">
      <c r="C1382" s="6"/>
      <c r="D1382" s="7"/>
      <c r="F1382" s="79"/>
    </row>
    <row r="1383" spans="1:7" ht="13.5" thickBot="1">
      <c r="A1383" s="4" t="s">
        <v>11</v>
      </c>
      <c r="B1383" s="3"/>
      <c r="C1383" s="3"/>
      <c r="D1383" s="3"/>
      <c r="E1383" s="3"/>
      <c r="F1383" s="51"/>
      <c r="G1383" s="45"/>
    </row>
    <row r="1384" spans="1:7" ht="12.75">
      <c r="A1384" s="31" t="s">
        <v>79</v>
      </c>
      <c r="B1384" s="105">
        <v>13944</v>
      </c>
      <c r="C1384" s="66"/>
      <c r="D1384" s="97">
        <v>3620</v>
      </c>
      <c r="E1384" s="66"/>
      <c r="F1384" s="97">
        <v>2729</v>
      </c>
      <c r="G1384" s="66"/>
    </row>
    <row r="1385" spans="1:7" ht="12.75">
      <c r="A1385" s="30" t="s">
        <v>80</v>
      </c>
      <c r="B1385" s="106">
        <v>22434</v>
      </c>
      <c r="C1385" s="46"/>
      <c r="D1385" s="98">
        <v>5775</v>
      </c>
      <c r="E1385" s="46"/>
      <c r="F1385" s="98">
        <v>4476</v>
      </c>
      <c r="G1385" s="46"/>
    </row>
    <row r="1386" spans="1:7" ht="12.75">
      <c r="A1386" s="30" t="s">
        <v>81</v>
      </c>
      <c r="B1386" s="65"/>
      <c r="C1386" s="99">
        <v>0.62</v>
      </c>
      <c r="D1386" s="81"/>
      <c r="E1386" s="99">
        <v>0.63</v>
      </c>
      <c r="F1386" s="81"/>
      <c r="G1386" s="99">
        <v>0.61</v>
      </c>
    </row>
    <row r="1387" spans="1:7" ht="12.75">
      <c r="A1387" s="30" t="s">
        <v>82</v>
      </c>
      <c r="B1387" s="106">
        <v>29977</v>
      </c>
      <c r="C1387" s="46"/>
      <c r="D1387" s="98">
        <v>9125</v>
      </c>
      <c r="E1387" s="46"/>
      <c r="F1387" s="98">
        <v>5293</v>
      </c>
      <c r="G1387" s="46"/>
    </row>
    <row r="1388" spans="1:7" ht="12.75">
      <c r="A1388" s="30" t="s">
        <v>83</v>
      </c>
      <c r="B1388" s="106">
        <v>36698</v>
      </c>
      <c r="C1388" s="46"/>
      <c r="D1388" s="98">
        <v>11007</v>
      </c>
      <c r="E1388" s="46"/>
      <c r="F1388" s="98">
        <v>6491</v>
      </c>
      <c r="G1388" s="46"/>
    </row>
    <row r="1389" spans="1:7" ht="12.75">
      <c r="A1389" s="30" t="s">
        <v>84</v>
      </c>
      <c r="B1389" s="65"/>
      <c r="C1389" s="99">
        <v>0.82</v>
      </c>
      <c r="D1389" s="81"/>
      <c r="E1389" s="99">
        <v>0.83</v>
      </c>
      <c r="F1389" s="81"/>
      <c r="G1389" s="99">
        <v>0.82</v>
      </c>
    </row>
    <row r="1390" ht="12.75">
      <c r="A1390" s="131" t="s">
        <v>90</v>
      </c>
    </row>
    <row r="1391" spans="1:7" ht="12.75">
      <c r="A1391" s="147" t="s">
        <v>101</v>
      </c>
      <c r="B1391" s="147"/>
      <c r="C1391" s="147"/>
      <c r="D1391" s="147"/>
      <c r="E1391" s="147"/>
      <c r="F1391" s="148"/>
      <c r="G1391" s="148"/>
    </row>
    <row r="1392" spans="1:7" ht="12.75">
      <c r="A1392" s="149" t="s">
        <v>85</v>
      </c>
      <c r="B1392" s="149"/>
      <c r="C1392" s="149"/>
      <c r="D1392" s="149"/>
      <c r="E1392" s="149"/>
      <c r="F1392" s="148"/>
      <c r="G1392" s="148"/>
    </row>
    <row r="1393" spans="1:7" ht="13.5" thickBot="1">
      <c r="A1393" s="150" t="s">
        <v>65</v>
      </c>
      <c r="B1393" s="150"/>
      <c r="C1393" s="150"/>
      <c r="D1393" s="150"/>
      <c r="E1393" s="150"/>
      <c r="F1393" s="151"/>
      <c r="G1393" s="151"/>
    </row>
    <row r="1394" spans="2:7" ht="12.75">
      <c r="B1394" s="152" t="s">
        <v>14</v>
      </c>
      <c r="C1394" s="139"/>
      <c r="D1394" s="139" t="s">
        <v>15</v>
      </c>
      <c r="E1394" s="140"/>
      <c r="F1394" s="141" t="s">
        <v>76</v>
      </c>
      <c r="G1394" s="142"/>
    </row>
    <row r="1395" spans="2:7" ht="12.75">
      <c r="B1395" s="71"/>
      <c r="C1395" s="40"/>
      <c r="D1395" s="41"/>
      <c r="E1395" s="71"/>
      <c r="F1395" s="145" t="s">
        <v>77</v>
      </c>
      <c r="G1395" s="146"/>
    </row>
    <row r="1396" spans="2:7" ht="13.5" thickBot="1">
      <c r="B1396" s="103" t="s">
        <v>12</v>
      </c>
      <c r="C1396" s="8" t="s">
        <v>13</v>
      </c>
      <c r="D1396" s="9" t="s">
        <v>12</v>
      </c>
      <c r="E1396" s="1" t="s">
        <v>13</v>
      </c>
      <c r="F1396" s="42" t="s">
        <v>12</v>
      </c>
      <c r="G1396" s="44" t="s">
        <v>13</v>
      </c>
    </row>
    <row r="1397" spans="1:7" ht="13.5" thickBot="1">
      <c r="A1397" s="4" t="s">
        <v>0</v>
      </c>
      <c r="B1397" s="2"/>
      <c r="C1397" s="2"/>
      <c r="D1397" s="2"/>
      <c r="E1397" s="2"/>
      <c r="F1397" s="2"/>
      <c r="G1397" s="45"/>
    </row>
    <row r="1398" spans="1:7" ht="12.75">
      <c r="A1398" s="28" t="s">
        <v>98</v>
      </c>
      <c r="B1398" s="25">
        <v>204407</v>
      </c>
      <c r="C1398" s="15">
        <v>1</v>
      </c>
      <c r="D1398" s="85"/>
      <c r="E1398" s="59"/>
      <c r="F1398" s="60"/>
      <c r="G1398" s="61"/>
    </row>
    <row r="1399" spans="1:7" ht="12.75">
      <c r="A1399" s="29" t="s">
        <v>1</v>
      </c>
      <c r="B1399" s="26">
        <v>125195</v>
      </c>
      <c r="C1399" s="11">
        <f>B1399/B1398</f>
        <v>0.6124790246909353</v>
      </c>
      <c r="D1399" s="17">
        <v>125195</v>
      </c>
      <c r="E1399" s="13">
        <f>D1399/D1399</f>
        <v>1</v>
      </c>
      <c r="F1399" s="36">
        <v>13622</v>
      </c>
      <c r="G1399" s="23">
        <f>F1399/F1400</f>
        <v>0.5989271895884629</v>
      </c>
    </row>
    <row r="1400" spans="1:7" ht="12.75">
      <c r="A1400" s="30" t="s">
        <v>2</v>
      </c>
      <c r="B1400" s="27">
        <v>22744</v>
      </c>
      <c r="C1400" s="12">
        <f>B1400/B1398</f>
        <v>0.1112682051006081</v>
      </c>
      <c r="D1400" s="18">
        <v>13622</v>
      </c>
      <c r="E1400" s="14">
        <f>D1400/D1399</f>
        <v>0.10880626223091977</v>
      </c>
      <c r="F1400" s="36">
        <v>22744</v>
      </c>
      <c r="G1400" s="23">
        <f>F1400/F1400</f>
        <v>1</v>
      </c>
    </row>
    <row r="1401" spans="1:7" ht="12.75">
      <c r="A1401" s="30" t="s">
        <v>16</v>
      </c>
      <c r="B1401" s="27">
        <v>8754</v>
      </c>
      <c r="C1401" s="12">
        <f>B1401/B1398</f>
        <v>0.04282632199484362</v>
      </c>
      <c r="D1401" s="143"/>
      <c r="E1401" s="144"/>
      <c r="F1401" s="98">
        <v>1139</v>
      </c>
      <c r="G1401" s="23">
        <f>F1401/F1400</f>
        <v>0.05007914175167077</v>
      </c>
    </row>
    <row r="1402" spans="1:7" ht="12.75">
      <c r="A1402" s="30" t="s">
        <v>3</v>
      </c>
      <c r="B1402" s="27">
        <v>3599</v>
      </c>
      <c r="C1402" s="12">
        <f>B1402/B1398</f>
        <v>0.01760702911348437</v>
      </c>
      <c r="D1402" s="143"/>
      <c r="E1402" s="144"/>
      <c r="F1402" s="36">
        <v>888</v>
      </c>
      <c r="G1402" s="23">
        <f>F1402/F1400</f>
        <v>0.03904326415758002</v>
      </c>
    </row>
    <row r="1403" spans="1:7" ht="12.75">
      <c r="A1403" s="30" t="s">
        <v>4</v>
      </c>
      <c r="B1403" s="27">
        <v>49</v>
      </c>
      <c r="C1403" s="12" t="s">
        <v>78</v>
      </c>
      <c r="D1403" s="18">
        <v>35</v>
      </c>
      <c r="E1403" s="14" t="s">
        <v>78</v>
      </c>
      <c r="F1403" s="36">
        <v>0</v>
      </c>
      <c r="G1403" s="23">
        <v>0</v>
      </c>
    </row>
    <row r="1404" spans="3:6" ht="13.5" thickBot="1">
      <c r="C1404" s="6"/>
      <c r="D1404" s="7"/>
      <c r="F1404" s="79"/>
    </row>
    <row r="1405" spans="1:7" ht="13.5" thickBot="1">
      <c r="A1405" s="4" t="s">
        <v>5</v>
      </c>
      <c r="B1405" s="4"/>
      <c r="C1405" s="4"/>
      <c r="D1405" s="4"/>
      <c r="E1405" s="4"/>
      <c r="F1405" s="51"/>
      <c r="G1405" s="45"/>
    </row>
    <row r="1406" spans="1:7" ht="12.75">
      <c r="A1406" s="31" t="s">
        <v>6</v>
      </c>
      <c r="B1406" s="25">
        <v>167715</v>
      </c>
      <c r="C1406" s="20">
        <f>B1406/B1398</f>
        <v>0.8204953842089556</v>
      </c>
      <c r="D1406" s="39">
        <v>105918</v>
      </c>
      <c r="E1406" s="22">
        <f>D1406/D1399</f>
        <v>0.8460242022444986</v>
      </c>
      <c r="F1406" s="35">
        <v>18269</v>
      </c>
      <c r="G1406" s="22">
        <f>F1406/F1400</f>
        <v>0.8032448118185016</v>
      </c>
    </row>
    <row r="1407" spans="1:7" ht="12.75">
      <c r="A1407" s="30" t="s">
        <v>7</v>
      </c>
      <c r="B1407" s="27">
        <v>37984</v>
      </c>
      <c r="C1407" s="21">
        <f>B1407/B1398</f>
        <v>0.18582533866257026</v>
      </c>
      <c r="D1407" s="34">
        <v>25386</v>
      </c>
      <c r="E1407" s="23">
        <f>D1407/D1399</f>
        <v>0.20277167618515116</v>
      </c>
      <c r="F1407" s="36">
        <v>4598</v>
      </c>
      <c r="G1407" s="23">
        <f>F1407/F1400</f>
        <v>0.20216320787900105</v>
      </c>
    </row>
    <row r="1408" spans="1:7" ht="12.75">
      <c r="A1408" s="30" t="s">
        <v>8</v>
      </c>
      <c r="B1408" s="27">
        <v>72140</v>
      </c>
      <c r="C1408" s="21">
        <f>B1408/B1398</f>
        <v>0.35292333432808076</v>
      </c>
      <c r="D1408" s="34">
        <v>50153</v>
      </c>
      <c r="E1408" s="23">
        <f>D1408/D1399</f>
        <v>0.4005990654578857</v>
      </c>
      <c r="F1408" s="36">
        <v>8218</v>
      </c>
      <c r="G1408" s="23">
        <f>F1408/F1400</f>
        <v>0.36132606401688355</v>
      </c>
    </row>
    <row r="1409" spans="1:7" ht="12.75">
      <c r="A1409" s="30" t="s">
        <v>9</v>
      </c>
      <c r="B1409" s="27">
        <v>131562</v>
      </c>
      <c r="C1409" s="21">
        <f>B1409/B1398</f>
        <v>0.6436276644146237</v>
      </c>
      <c r="D1409" s="34">
        <v>79983</v>
      </c>
      <c r="E1409" s="23">
        <f>D1409/D1399</f>
        <v>0.6388673669076241</v>
      </c>
      <c r="F1409" s="36">
        <v>15084</v>
      </c>
      <c r="G1409" s="23">
        <f>F1409/F1400</f>
        <v>0.6632078790010553</v>
      </c>
    </row>
    <row r="1410" spans="1:7" ht="12.75">
      <c r="A1410" s="30" t="s">
        <v>10</v>
      </c>
      <c r="B1410" s="27">
        <v>16736</v>
      </c>
      <c r="C1410" s="21">
        <f>B1410/B1398</f>
        <v>0.08187586530793955</v>
      </c>
      <c r="D1410" s="34">
        <v>11674</v>
      </c>
      <c r="E1410" s="23">
        <f>D1410/D1399</f>
        <v>0.09324653540476856</v>
      </c>
      <c r="F1410" s="36">
        <v>1948</v>
      </c>
      <c r="G1410" s="23">
        <f>F1410/F1400</f>
        <v>0.08564896236370032</v>
      </c>
    </row>
    <row r="1411" spans="1:7" ht="12.75">
      <c r="A1411" s="30" t="s">
        <v>99</v>
      </c>
      <c r="B1411" s="27">
        <v>0</v>
      </c>
      <c r="C1411" s="21">
        <f>B1411/B1398</f>
        <v>0</v>
      </c>
      <c r="D1411" s="34">
        <v>0</v>
      </c>
      <c r="E1411" s="23">
        <f>D1411/D1399</f>
        <v>0</v>
      </c>
      <c r="F1411" s="36">
        <v>0</v>
      </c>
      <c r="G1411" s="23">
        <f>F1411/F1400</f>
        <v>0</v>
      </c>
    </row>
    <row r="1412" spans="3:6" ht="13.5" thickBot="1">
      <c r="C1412" s="6"/>
      <c r="D1412" s="7"/>
      <c r="F1412" s="79"/>
    </row>
    <row r="1413" spans="1:7" ht="13.5" thickBot="1">
      <c r="A1413" s="4" t="s">
        <v>11</v>
      </c>
      <c r="B1413" s="3"/>
      <c r="C1413" s="3"/>
      <c r="D1413" s="3"/>
      <c r="E1413" s="3"/>
      <c r="F1413" s="51"/>
      <c r="G1413" s="45"/>
    </row>
    <row r="1414" spans="1:7" ht="12.75">
      <c r="A1414" s="31" t="s">
        <v>79</v>
      </c>
      <c r="B1414" s="105">
        <v>121049</v>
      </c>
      <c r="C1414" s="66"/>
      <c r="D1414" s="97">
        <v>101531</v>
      </c>
      <c r="E1414" s="66"/>
      <c r="F1414" s="97">
        <v>11644</v>
      </c>
      <c r="G1414" s="66"/>
    </row>
    <row r="1415" spans="1:7" ht="12.75">
      <c r="A1415" s="30" t="s">
        <v>80</v>
      </c>
      <c r="B1415" s="106">
        <v>191127</v>
      </c>
      <c r="C1415" s="46"/>
      <c r="D1415" s="98">
        <v>157656</v>
      </c>
      <c r="E1415" s="46"/>
      <c r="F1415" s="98">
        <v>17463</v>
      </c>
      <c r="G1415" s="46"/>
    </row>
    <row r="1416" spans="1:7" ht="12.75">
      <c r="A1416" s="30" t="s">
        <v>81</v>
      </c>
      <c r="B1416" s="65"/>
      <c r="C1416" s="99">
        <v>0.63</v>
      </c>
      <c r="D1416" s="81"/>
      <c r="E1416" s="99">
        <v>0.64</v>
      </c>
      <c r="F1416" s="81"/>
      <c r="G1416" s="99">
        <v>0.62</v>
      </c>
    </row>
    <row r="1417" spans="1:7" ht="12.75">
      <c r="A1417" s="30" t="s">
        <v>82</v>
      </c>
      <c r="B1417" s="106">
        <v>118986</v>
      </c>
      <c r="C1417" s="46"/>
      <c r="D1417" s="98">
        <v>103184</v>
      </c>
      <c r="E1417" s="46"/>
      <c r="F1417" s="98">
        <v>11644</v>
      </c>
      <c r="G1417" s="46"/>
    </row>
    <row r="1418" spans="1:7" ht="12.75">
      <c r="A1418" s="30" t="s">
        <v>83</v>
      </c>
      <c r="B1418" s="106">
        <v>150509</v>
      </c>
      <c r="C1418" s="46"/>
      <c r="D1418" s="98">
        <v>129123</v>
      </c>
      <c r="E1418" s="46"/>
      <c r="F1418" s="98">
        <v>14731</v>
      </c>
      <c r="G1418" s="46"/>
    </row>
    <row r="1419" spans="1:7" ht="12.75">
      <c r="A1419" s="30" t="s">
        <v>84</v>
      </c>
      <c r="B1419" s="65"/>
      <c r="C1419" s="99">
        <v>0.79</v>
      </c>
      <c r="D1419" s="81"/>
      <c r="E1419" s="99">
        <v>0.8</v>
      </c>
      <c r="F1419" s="81"/>
      <c r="G1419" s="99">
        <v>0.79</v>
      </c>
    </row>
    <row r="1420" ht="12.75">
      <c r="A1420" s="131" t="s">
        <v>90</v>
      </c>
    </row>
    <row r="1421" spans="1:7" ht="12.75">
      <c r="A1421" s="147" t="s">
        <v>101</v>
      </c>
      <c r="B1421" s="147"/>
      <c r="C1421" s="147"/>
      <c r="D1421" s="147"/>
      <c r="E1421" s="147"/>
      <c r="F1421" s="148"/>
      <c r="G1421" s="148"/>
    </row>
    <row r="1422" spans="1:7" ht="12.75">
      <c r="A1422" s="149" t="s">
        <v>85</v>
      </c>
      <c r="B1422" s="149"/>
      <c r="C1422" s="149"/>
      <c r="D1422" s="149"/>
      <c r="E1422" s="149"/>
      <c r="F1422" s="148"/>
      <c r="G1422" s="148"/>
    </row>
    <row r="1423" spans="1:7" ht="13.5" thickBot="1">
      <c r="A1423" s="150" t="s">
        <v>66</v>
      </c>
      <c r="B1423" s="150"/>
      <c r="C1423" s="150"/>
      <c r="D1423" s="150"/>
      <c r="E1423" s="150"/>
      <c r="F1423" s="151"/>
      <c r="G1423" s="151"/>
    </row>
    <row r="1424" spans="2:7" ht="12.75">
      <c r="B1424" s="152" t="s">
        <v>14</v>
      </c>
      <c r="C1424" s="139"/>
      <c r="D1424" s="139" t="s">
        <v>15</v>
      </c>
      <c r="E1424" s="140"/>
      <c r="F1424" s="141" t="s">
        <v>76</v>
      </c>
      <c r="G1424" s="142"/>
    </row>
    <row r="1425" spans="2:7" ht="12.75">
      <c r="B1425" s="71"/>
      <c r="C1425" s="40"/>
      <c r="D1425" s="41"/>
      <c r="E1425" s="71"/>
      <c r="F1425" s="145" t="s">
        <v>77</v>
      </c>
      <c r="G1425" s="146"/>
    </row>
    <row r="1426" spans="2:7" ht="13.5" thickBot="1">
      <c r="B1426" s="103" t="s">
        <v>12</v>
      </c>
      <c r="C1426" s="8" t="s">
        <v>13</v>
      </c>
      <c r="D1426" s="9" t="s">
        <v>12</v>
      </c>
      <c r="E1426" s="1" t="s">
        <v>13</v>
      </c>
      <c r="F1426" s="42" t="s">
        <v>12</v>
      </c>
      <c r="G1426" s="44" t="s">
        <v>13</v>
      </c>
    </row>
    <row r="1427" spans="1:7" ht="13.5" thickBot="1">
      <c r="A1427" s="4" t="s">
        <v>0</v>
      </c>
      <c r="B1427" s="2"/>
      <c r="C1427" s="2"/>
      <c r="D1427" s="2"/>
      <c r="E1427" s="2"/>
      <c r="F1427" s="2"/>
      <c r="G1427" s="45"/>
    </row>
    <row r="1428" spans="1:7" ht="12.75">
      <c r="A1428" s="28" t="s">
        <v>98</v>
      </c>
      <c r="B1428" s="25">
        <v>82887</v>
      </c>
      <c r="C1428" s="15">
        <v>1</v>
      </c>
      <c r="D1428" s="85"/>
      <c r="E1428" s="59"/>
      <c r="F1428" s="60"/>
      <c r="G1428" s="61"/>
    </row>
    <row r="1429" spans="1:7" ht="12.75">
      <c r="A1429" s="29" t="s">
        <v>1</v>
      </c>
      <c r="B1429" s="26">
        <v>23086</v>
      </c>
      <c r="C1429" s="11">
        <f>B1429/B1428</f>
        <v>0.27852377332995526</v>
      </c>
      <c r="D1429" s="26">
        <v>23086</v>
      </c>
      <c r="E1429" s="13">
        <f>D1429/D1429</f>
        <v>1</v>
      </c>
      <c r="F1429" s="36">
        <v>1955</v>
      </c>
      <c r="G1429" s="23">
        <f>F1429/F1430</f>
        <v>0.25028805530661885</v>
      </c>
    </row>
    <row r="1430" spans="1:7" ht="12.75">
      <c r="A1430" s="30" t="s">
        <v>2</v>
      </c>
      <c r="B1430" s="27">
        <v>7811</v>
      </c>
      <c r="C1430" s="12">
        <f>B1430/B1428</f>
        <v>0.09423673193625055</v>
      </c>
      <c r="D1430" s="18">
        <v>1955</v>
      </c>
      <c r="E1430" s="14">
        <f>D1430/D1429</f>
        <v>0.08468335787923417</v>
      </c>
      <c r="F1430" s="36">
        <v>7811</v>
      </c>
      <c r="G1430" s="23">
        <f>F1430/F1430</f>
        <v>1</v>
      </c>
    </row>
    <row r="1431" spans="1:7" ht="12.75">
      <c r="A1431" s="30" t="s">
        <v>16</v>
      </c>
      <c r="B1431" s="27">
        <v>1425</v>
      </c>
      <c r="C1431" s="12">
        <f>B1431/B1428</f>
        <v>0.01719208078468276</v>
      </c>
      <c r="D1431" s="143"/>
      <c r="E1431" s="144"/>
      <c r="F1431" s="98">
        <v>114</v>
      </c>
      <c r="G1431" s="23">
        <f>F1431/F1430</f>
        <v>0.014594802202022788</v>
      </c>
    </row>
    <row r="1432" spans="1:7" ht="12.75">
      <c r="A1432" s="30" t="s">
        <v>3</v>
      </c>
      <c r="B1432" s="27">
        <v>2467</v>
      </c>
      <c r="C1432" s="12">
        <f>B1432/B1428</f>
        <v>0.029763412839166576</v>
      </c>
      <c r="D1432" s="143"/>
      <c r="E1432" s="144"/>
      <c r="F1432" s="36">
        <v>951</v>
      </c>
      <c r="G1432" s="23">
        <f>F1432/F1430</f>
        <v>0.12175137626424273</v>
      </c>
    </row>
    <row r="1433" spans="1:7" ht="12.75">
      <c r="A1433" s="30" t="s">
        <v>4</v>
      </c>
      <c r="B1433" s="27">
        <v>79</v>
      </c>
      <c r="C1433" s="12">
        <f>B1433/B1428</f>
        <v>0.0009531048294666232</v>
      </c>
      <c r="D1433" s="18">
        <v>27</v>
      </c>
      <c r="E1433" s="14">
        <f>D1433/D1429</f>
        <v>0.00116953998094083</v>
      </c>
      <c r="F1433" s="36">
        <v>1</v>
      </c>
      <c r="G1433" s="23">
        <f>F1433/F1430</f>
        <v>0.00012802458071949814</v>
      </c>
    </row>
    <row r="1434" spans="3:6" ht="13.5" thickBot="1">
      <c r="C1434" s="6"/>
      <c r="D1434" s="7"/>
      <c r="F1434" s="79"/>
    </row>
    <row r="1435" spans="1:7" ht="13.5" thickBot="1">
      <c r="A1435" s="4" t="s">
        <v>5</v>
      </c>
      <c r="B1435" s="4"/>
      <c r="C1435" s="4"/>
      <c r="D1435" s="4"/>
      <c r="E1435" s="4"/>
      <c r="F1435" s="51"/>
      <c r="G1435" s="45"/>
    </row>
    <row r="1436" spans="1:7" ht="12.75">
      <c r="A1436" s="31" t="s">
        <v>6</v>
      </c>
      <c r="B1436" s="25">
        <v>80865</v>
      </c>
      <c r="C1436" s="20">
        <f>B1436/B1428</f>
        <v>0.9756053422128923</v>
      </c>
      <c r="D1436" s="39">
        <v>21939</v>
      </c>
      <c r="E1436" s="22">
        <f>D1436/D1429</f>
        <v>0.9503162089578099</v>
      </c>
      <c r="F1436" s="35">
        <v>7721</v>
      </c>
      <c r="G1436" s="22">
        <f>F1436/F1430</f>
        <v>0.9884777877352452</v>
      </c>
    </row>
    <row r="1437" spans="1:7" ht="12.75">
      <c r="A1437" s="30" t="s">
        <v>7</v>
      </c>
      <c r="B1437" s="27">
        <v>72697</v>
      </c>
      <c r="C1437" s="21">
        <f>B1437/B1428</f>
        <v>0.8770615416169001</v>
      </c>
      <c r="D1437" s="34">
        <v>18733</v>
      </c>
      <c r="E1437" s="23">
        <f>D1437/D1429</f>
        <v>0.811444165294984</v>
      </c>
      <c r="F1437" s="36">
        <v>7119</v>
      </c>
      <c r="G1437" s="23">
        <f>F1437/F1430</f>
        <v>0.9114069901421072</v>
      </c>
    </row>
    <row r="1438" spans="1:7" ht="12.75">
      <c r="A1438" s="30" t="s">
        <v>8</v>
      </c>
      <c r="B1438" s="27">
        <v>63108</v>
      </c>
      <c r="C1438" s="21">
        <f>B1438/B1428</f>
        <v>0.7613739187086033</v>
      </c>
      <c r="D1438" s="34">
        <v>16565</v>
      </c>
      <c r="E1438" s="23">
        <f>D1438/D1429</f>
        <v>0.7175344364549944</v>
      </c>
      <c r="F1438" s="36">
        <v>5501</v>
      </c>
      <c r="G1438" s="23">
        <f>F1438/F1430</f>
        <v>0.7042632185379593</v>
      </c>
    </row>
    <row r="1439" spans="1:7" ht="12.75">
      <c r="A1439" s="30" t="s">
        <v>9</v>
      </c>
      <c r="B1439" s="27">
        <v>36976</v>
      </c>
      <c r="C1439" s="21">
        <f>B1439/B1428</f>
        <v>0.4461013186627577</v>
      </c>
      <c r="D1439" s="34">
        <v>7358</v>
      </c>
      <c r="E1439" s="23">
        <f>D1439/D1429</f>
        <v>0.31872130295417134</v>
      </c>
      <c r="F1439" s="36">
        <v>4061</v>
      </c>
      <c r="G1439" s="23">
        <f>F1439/F1430</f>
        <v>0.5199078223018819</v>
      </c>
    </row>
    <row r="1440" spans="1:7" ht="12.75">
      <c r="A1440" s="30" t="s">
        <v>10</v>
      </c>
      <c r="B1440" s="27">
        <v>2650</v>
      </c>
      <c r="C1440" s="21">
        <f>B1440/B1428</f>
        <v>0.03197123795046268</v>
      </c>
      <c r="D1440" s="34">
        <v>514</v>
      </c>
      <c r="E1440" s="23">
        <f>D1440/D1429</f>
        <v>0.02226457593346617</v>
      </c>
      <c r="F1440" s="36">
        <v>156</v>
      </c>
      <c r="G1440" s="23">
        <f>F1440/F1430</f>
        <v>0.01997183459224171</v>
      </c>
    </row>
    <row r="1441" spans="1:7" ht="12.75">
      <c r="A1441" s="30" t="s">
        <v>99</v>
      </c>
      <c r="B1441" s="27">
        <v>41253</v>
      </c>
      <c r="C1441" s="21">
        <f>B1441/B1428</f>
        <v>0.49770169025299504</v>
      </c>
      <c r="D1441" s="34">
        <v>10665</v>
      </c>
      <c r="E1441" s="23">
        <f>D1441/D1429</f>
        <v>0.46196829247162785</v>
      </c>
      <c r="F1441" s="36">
        <v>5962</v>
      </c>
      <c r="G1441" s="23">
        <f>F1441/F1430</f>
        <v>0.763282550249648</v>
      </c>
    </row>
    <row r="1442" spans="3:6" ht="13.5" thickBot="1">
      <c r="C1442" s="6"/>
      <c r="D1442" s="7"/>
      <c r="F1442" s="79"/>
    </row>
    <row r="1443" spans="1:7" ht="13.5" thickBot="1">
      <c r="A1443" s="4" t="s">
        <v>11</v>
      </c>
      <c r="B1443" s="3"/>
      <c r="C1443" s="3"/>
      <c r="D1443" s="3"/>
      <c r="E1443" s="3"/>
      <c r="F1443" s="51"/>
      <c r="G1443" s="45"/>
    </row>
    <row r="1444" spans="1:7" ht="12.75">
      <c r="A1444" s="31" t="s">
        <v>79</v>
      </c>
      <c r="B1444" s="105">
        <v>35285</v>
      </c>
      <c r="C1444" s="66"/>
      <c r="D1444" s="97">
        <v>12143</v>
      </c>
      <c r="E1444" s="66"/>
      <c r="F1444" s="97">
        <v>3120</v>
      </c>
      <c r="G1444" s="66"/>
    </row>
    <row r="1445" spans="1:7" ht="12.75">
      <c r="A1445" s="30" t="s">
        <v>80</v>
      </c>
      <c r="B1445" s="106">
        <v>52550</v>
      </c>
      <c r="C1445" s="46"/>
      <c r="D1445" s="98">
        <v>18436</v>
      </c>
      <c r="E1445" s="46"/>
      <c r="F1445" s="98">
        <v>4953</v>
      </c>
      <c r="G1445" s="46"/>
    </row>
    <row r="1446" spans="1:7" ht="12.75">
      <c r="A1446" s="30" t="s">
        <v>81</v>
      </c>
      <c r="B1446" s="65"/>
      <c r="C1446" s="99">
        <v>0.67</v>
      </c>
      <c r="D1446" s="81"/>
      <c r="E1446" s="99">
        <v>0.66</v>
      </c>
      <c r="F1446" s="81"/>
      <c r="G1446" s="99">
        <v>0.63</v>
      </c>
    </row>
    <row r="1447" spans="1:7" ht="12.75">
      <c r="A1447" s="30" t="s">
        <v>82</v>
      </c>
      <c r="B1447" s="106">
        <v>29550</v>
      </c>
      <c r="C1447" s="46"/>
      <c r="D1447" s="98">
        <v>10907</v>
      </c>
      <c r="E1447" s="46"/>
      <c r="F1447" s="98">
        <v>3029</v>
      </c>
      <c r="G1447" s="46"/>
    </row>
    <row r="1448" spans="1:7" ht="12.75">
      <c r="A1448" s="30" t="s">
        <v>83</v>
      </c>
      <c r="B1448" s="106">
        <v>35780</v>
      </c>
      <c r="C1448" s="46"/>
      <c r="D1448" s="98">
        <v>13124</v>
      </c>
      <c r="E1448" s="46"/>
      <c r="F1448" s="98">
        <v>3747</v>
      </c>
      <c r="G1448" s="46"/>
    </row>
    <row r="1449" spans="1:7" ht="12.75">
      <c r="A1449" s="30" t="s">
        <v>84</v>
      </c>
      <c r="B1449" s="65"/>
      <c r="C1449" s="99">
        <v>0.83</v>
      </c>
      <c r="D1449" s="81"/>
      <c r="E1449" s="99">
        <v>0.83</v>
      </c>
      <c r="F1449" s="81"/>
      <c r="G1449" s="99">
        <v>0.81</v>
      </c>
    </row>
    <row r="1450" ht="12.75">
      <c r="A1450" s="131" t="s">
        <v>90</v>
      </c>
    </row>
    <row r="1451" spans="1:7" ht="12.75">
      <c r="A1451" s="147" t="s">
        <v>101</v>
      </c>
      <c r="B1451" s="147"/>
      <c r="C1451" s="147"/>
      <c r="D1451" s="147"/>
      <c r="E1451" s="147"/>
      <c r="F1451" s="148"/>
      <c r="G1451" s="148"/>
    </row>
    <row r="1452" spans="1:7" ht="12.75">
      <c r="A1452" s="149" t="s">
        <v>85</v>
      </c>
      <c r="B1452" s="149"/>
      <c r="C1452" s="149"/>
      <c r="D1452" s="149"/>
      <c r="E1452" s="149"/>
      <c r="F1452" s="148"/>
      <c r="G1452" s="148"/>
    </row>
    <row r="1453" spans="1:7" ht="13.5" thickBot="1">
      <c r="A1453" s="150" t="s">
        <v>67</v>
      </c>
      <c r="B1453" s="150"/>
      <c r="C1453" s="150"/>
      <c r="D1453" s="150"/>
      <c r="E1453" s="150"/>
      <c r="F1453" s="151"/>
      <c r="G1453" s="151"/>
    </row>
    <row r="1454" spans="2:7" ht="12.75">
      <c r="B1454" s="152" t="s">
        <v>14</v>
      </c>
      <c r="C1454" s="139"/>
      <c r="D1454" s="139" t="s">
        <v>15</v>
      </c>
      <c r="E1454" s="140"/>
      <c r="F1454" s="141" t="s">
        <v>76</v>
      </c>
      <c r="G1454" s="142"/>
    </row>
    <row r="1455" spans="2:7" ht="12.75">
      <c r="B1455" s="71"/>
      <c r="C1455" s="40"/>
      <c r="D1455" s="41"/>
      <c r="E1455" s="71"/>
      <c r="F1455" s="145" t="s">
        <v>77</v>
      </c>
      <c r="G1455" s="146"/>
    </row>
    <row r="1456" spans="2:7" ht="13.5" thickBot="1">
      <c r="B1456" s="103" t="s">
        <v>12</v>
      </c>
      <c r="C1456" s="8" t="s">
        <v>13</v>
      </c>
      <c r="D1456" s="9" t="s">
        <v>12</v>
      </c>
      <c r="E1456" s="1" t="s">
        <v>13</v>
      </c>
      <c r="F1456" s="42" t="s">
        <v>12</v>
      </c>
      <c r="G1456" s="44" t="s">
        <v>13</v>
      </c>
    </row>
    <row r="1457" spans="1:7" ht="13.5" thickBot="1">
      <c r="A1457" s="4" t="s">
        <v>0</v>
      </c>
      <c r="B1457" s="2"/>
      <c r="C1457" s="2"/>
      <c r="D1457" s="2"/>
      <c r="E1457" s="2"/>
      <c r="F1457" s="2"/>
      <c r="G1457" s="45"/>
    </row>
    <row r="1458" spans="1:7" ht="12.75">
      <c r="A1458" s="28" t="s">
        <v>98</v>
      </c>
      <c r="B1458" s="25">
        <v>334295</v>
      </c>
      <c r="C1458" s="15">
        <v>1</v>
      </c>
      <c r="D1458" s="85"/>
      <c r="E1458" s="59"/>
      <c r="F1458" s="60"/>
      <c r="G1458" s="61"/>
    </row>
    <row r="1459" spans="1:7" ht="12.75">
      <c r="A1459" s="29" t="s">
        <v>1</v>
      </c>
      <c r="B1459" s="26">
        <v>71036</v>
      </c>
      <c r="C1459" s="11">
        <f>B1459/B1458</f>
        <v>0.21249495206329738</v>
      </c>
      <c r="D1459" s="17">
        <v>71036</v>
      </c>
      <c r="E1459" s="13">
        <f>D1459/D1459</f>
        <v>1</v>
      </c>
      <c r="F1459" s="36">
        <v>7060</v>
      </c>
      <c r="G1459" s="23">
        <f>F1459/F1460</f>
        <v>0.19963804999434454</v>
      </c>
    </row>
    <row r="1460" spans="1:7" ht="12.75">
      <c r="A1460" s="30" t="s">
        <v>2</v>
      </c>
      <c r="B1460" s="27">
        <v>35364</v>
      </c>
      <c r="C1460" s="12">
        <f>B1460/B1458</f>
        <v>0.10578680506738061</v>
      </c>
      <c r="D1460" s="18">
        <v>7060</v>
      </c>
      <c r="E1460" s="14">
        <f>D1460/D1459</f>
        <v>0.09938622670195393</v>
      </c>
      <c r="F1460" s="27">
        <v>35364</v>
      </c>
      <c r="G1460" s="23">
        <f>F1460/F1460</f>
        <v>1</v>
      </c>
    </row>
    <row r="1461" spans="1:7" ht="12.75">
      <c r="A1461" s="30" t="s">
        <v>16</v>
      </c>
      <c r="B1461" s="27">
        <v>12505</v>
      </c>
      <c r="C1461" s="12">
        <f>B1461/B1458</f>
        <v>0.0374070805725482</v>
      </c>
      <c r="D1461" s="143"/>
      <c r="E1461" s="144"/>
      <c r="F1461" s="98">
        <v>1745</v>
      </c>
      <c r="G1461" s="23">
        <f>F1461/F1460</f>
        <v>0.04934396561474946</v>
      </c>
    </row>
    <row r="1462" spans="1:7" ht="12.75">
      <c r="A1462" s="30" t="s">
        <v>3</v>
      </c>
      <c r="B1462" s="27">
        <v>6178</v>
      </c>
      <c r="C1462" s="12">
        <f>B1462/B1458</f>
        <v>0.01848068322888467</v>
      </c>
      <c r="D1462" s="143"/>
      <c r="E1462" s="144"/>
      <c r="F1462" s="36">
        <v>2140</v>
      </c>
      <c r="G1462" s="23">
        <f>F1462/F1460</f>
        <v>0.060513516570523694</v>
      </c>
    </row>
    <row r="1463" spans="1:7" ht="12.75">
      <c r="A1463" s="30" t="s">
        <v>4</v>
      </c>
      <c r="B1463" s="27">
        <v>3374</v>
      </c>
      <c r="C1463" s="12">
        <f>B1463/B1458</f>
        <v>0.010092882035328078</v>
      </c>
      <c r="D1463" s="18">
        <v>192</v>
      </c>
      <c r="E1463" s="14">
        <f>D1463/D1459</f>
        <v>0.0027028548904780673</v>
      </c>
      <c r="F1463" s="36">
        <v>109</v>
      </c>
      <c r="G1463" s="23">
        <f>F1463/F1460</f>
        <v>0.0030822305169098518</v>
      </c>
    </row>
    <row r="1464" spans="3:6" ht="13.5" thickBot="1">
      <c r="C1464" s="6"/>
      <c r="D1464" s="7"/>
      <c r="F1464" s="79"/>
    </row>
    <row r="1465" spans="1:7" ht="13.5" thickBot="1">
      <c r="A1465" s="4" t="s">
        <v>5</v>
      </c>
      <c r="B1465" s="4"/>
      <c r="C1465" s="4"/>
      <c r="D1465" s="4"/>
      <c r="E1465" s="4"/>
      <c r="F1465" s="51"/>
      <c r="G1465" s="45"/>
    </row>
    <row r="1466" spans="1:7" ht="12.75">
      <c r="A1466" s="31" t="s">
        <v>6</v>
      </c>
      <c r="B1466" s="25">
        <v>316475</v>
      </c>
      <c r="C1466" s="20">
        <f>B1466/B1458</f>
        <v>0.9466937884204071</v>
      </c>
      <c r="D1466" s="39">
        <v>63472</v>
      </c>
      <c r="E1466" s="22">
        <f>D1466/D1459</f>
        <v>0.8935187792105411</v>
      </c>
      <c r="F1466" s="35">
        <v>33346</v>
      </c>
      <c r="G1466" s="22">
        <f>F1466/F1460</f>
        <v>0.94293631942088</v>
      </c>
    </row>
    <row r="1467" spans="1:7" ht="12.75">
      <c r="A1467" s="30" t="s">
        <v>7</v>
      </c>
      <c r="B1467" s="27">
        <v>28476</v>
      </c>
      <c r="C1467" s="21">
        <f>B1467/B1458</f>
        <v>0.08518224921102618</v>
      </c>
      <c r="D1467" s="34">
        <v>7896</v>
      </c>
      <c r="E1467" s="23">
        <f>D1467/D1459</f>
        <v>0.11115490737091052</v>
      </c>
      <c r="F1467" s="36">
        <v>2868</v>
      </c>
      <c r="G1467" s="23">
        <f>F1467/F1460</f>
        <v>0.08109942314217848</v>
      </c>
    </row>
    <row r="1468" spans="1:7" ht="12.75">
      <c r="A1468" s="30" t="s">
        <v>8</v>
      </c>
      <c r="B1468" s="27">
        <v>33210</v>
      </c>
      <c r="C1468" s="21">
        <f>B1468/B1458</f>
        <v>0.09934339430742309</v>
      </c>
      <c r="D1468" s="34">
        <v>5029</v>
      </c>
      <c r="E1468" s="23">
        <f>D1468/D1459</f>
        <v>0.07079508981361562</v>
      </c>
      <c r="F1468" s="36">
        <v>4247</v>
      </c>
      <c r="G1468" s="23">
        <f>F1468/F1460</f>
        <v>0.12009388078271689</v>
      </c>
    </row>
    <row r="1469" spans="1:7" ht="12.75">
      <c r="A1469" s="30" t="s">
        <v>9</v>
      </c>
      <c r="B1469" s="27">
        <v>121222</v>
      </c>
      <c r="C1469" s="21">
        <f>B1469/B1458</f>
        <v>0.3626198417565324</v>
      </c>
      <c r="D1469" s="34">
        <v>16704</v>
      </c>
      <c r="E1469" s="23">
        <f>D1469/D1459</f>
        <v>0.23514837547159187</v>
      </c>
      <c r="F1469" s="36">
        <v>15514</v>
      </c>
      <c r="G1469" s="23">
        <f>F1469/F1460</f>
        <v>0.43869471779210495</v>
      </c>
    </row>
    <row r="1470" spans="1:7" ht="12.75">
      <c r="A1470" s="30" t="s">
        <v>10</v>
      </c>
      <c r="B1470" s="27">
        <v>11041</v>
      </c>
      <c r="C1470" s="21">
        <f>B1470/B1458</f>
        <v>0.03302771504210353</v>
      </c>
      <c r="D1470" s="34">
        <v>2295</v>
      </c>
      <c r="E1470" s="23">
        <f>D1470/D1459</f>
        <v>0.03230756236274565</v>
      </c>
      <c r="F1470" s="36">
        <v>1375</v>
      </c>
      <c r="G1470" s="23">
        <f>F1470/F1460</f>
        <v>0.038881348263771064</v>
      </c>
    </row>
    <row r="1471" spans="1:7" ht="12.75">
      <c r="A1471" s="30" t="s">
        <v>99</v>
      </c>
      <c r="B1471" s="27">
        <v>53163</v>
      </c>
      <c r="C1471" s="21">
        <f>B1471/B1458</f>
        <v>0.15903019787911873</v>
      </c>
      <c r="D1471" s="34">
        <v>6660</v>
      </c>
      <c r="E1471" s="23">
        <f>D1471/D1459</f>
        <v>0.09375527901345797</v>
      </c>
      <c r="F1471" s="36">
        <v>5868</v>
      </c>
      <c r="G1471" s="23">
        <f>F1471/F1460</f>
        <v>0.165931455717679</v>
      </c>
    </row>
    <row r="1472" spans="3:6" ht="13.5" thickBot="1">
      <c r="C1472" s="6"/>
      <c r="D1472" s="7"/>
      <c r="F1472" s="79"/>
    </row>
    <row r="1473" spans="1:7" ht="13.5" thickBot="1">
      <c r="A1473" s="4" t="s">
        <v>11</v>
      </c>
      <c r="B1473" s="3"/>
      <c r="C1473" s="3"/>
      <c r="D1473" s="3"/>
      <c r="E1473" s="3"/>
      <c r="F1473" s="51"/>
      <c r="G1473" s="45"/>
    </row>
    <row r="1474" spans="1:7" ht="12.75">
      <c r="A1474" s="31" t="s">
        <v>79</v>
      </c>
      <c r="B1474" s="105">
        <v>91086</v>
      </c>
      <c r="C1474" s="66"/>
      <c r="D1474" s="97">
        <v>1918</v>
      </c>
      <c r="E1474" s="66"/>
      <c r="F1474" s="97">
        <v>9861</v>
      </c>
      <c r="G1474" s="66"/>
    </row>
    <row r="1475" spans="1:7" ht="12.75">
      <c r="A1475" s="30" t="s">
        <v>80</v>
      </c>
      <c r="B1475" s="106">
        <v>135812</v>
      </c>
      <c r="C1475" s="46"/>
      <c r="D1475" s="98">
        <v>2556</v>
      </c>
      <c r="E1475" s="46"/>
      <c r="F1475" s="98">
        <v>15261</v>
      </c>
      <c r="G1475" s="46"/>
    </row>
    <row r="1476" spans="1:7" ht="12.75">
      <c r="A1476" s="30" t="s">
        <v>81</v>
      </c>
      <c r="B1476" s="65"/>
      <c r="C1476" s="99">
        <v>0.67</v>
      </c>
      <c r="D1476" s="81"/>
      <c r="E1476" s="99">
        <v>0.75</v>
      </c>
      <c r="F1476" s="81"/>
      <c r="G1476" s="99">
        <v>0.65</v>
      </c>
    </row>
    <row r="1477" spans="1:7" ht="12.75">
      <c r="A1477" s="30" t="s">
        <v>82</v>
      </c>
      <c r="B1477" s="106">
        <v>58096</v>
      </c>
      <c r="C1477" s="46"/>
      <c r="D1477" s="98">
        <v>1479</v>
      </c>
      <c r="E1477" s="46"/>
      <c r="F1477" s="98">
        <v>7526</v>
      </c>
      <c r="G1477" s="46"/>
    </row>
    <row r="1478" spans="1:7" ht="12.75">
      <c r="A1478" s="30" t="s">
        <v>83</v>
      </c>
      <c r="B1478" s="106">
        <v>70510</v>
      </c>
      <c r="C1478" s="46"/>
      <c r="D1478" s="98">
        <v>1690</v>
      </c>
      <c r="E1478" s="46"/>
      <c r="F1478" s="98">
        <v>8987</v>
      </c>
      <c r="G1478" s="46"/>
    </row>
    <row r="1479" spans="1:7" ht="12.75">
      <c r="A1479" s="30" t="s">
        <v>84</v>
      </c>
      <c r="B1479" s="65"/>
      <c r="C1479" s="99">
        <v>0.82</v>
      </c>
      <c r="D1479" s="81"/>
      <c r="E1479" s="99">
        <v>0.88</v>
      </c>
      <c r="F1479" s="81"/>
      <c r="G1479" s="99">
        <v>0.84</v>
      </c>
    </row>
    <row r="1480" ht="12.75">
      <c r="A1480" s="131" t="s">
        <v>90</v>
      </c>
    </row>
    <row r="1481" spans="1:7" ht="12.75">
      <c r="A1481" s="147" t="s">
        <v>101</v>
      </c>
      <c r="B1481" s="147"/>
      <c r="C1481" s="147"/>
      <c r="D1481" s="147"/>
      <c r="E1481" s="147"/>
      <c r="F1481" s="148"/>
      <c r="G1481" s="148"/>
    </row>
    <row r="1482" spans="1:7" ht="12.75">
      <c r="A1482" s="149" t="s">
        <v>85</v>
      </c>
      <c r="B1482" s="149"/>
      <c r="C1482" s="149"/>
      <c r="D1482" s="149"/>
      <c r="E1482" s="149"/>
      <c r="F1482" s="148"/>
      <c r="G1482" s="148"/>
    </row>
    <row r="1483" spans="1:7" ht="13.5" thickBot="1">
      <c r="A1483" s="150" t="s">
        <v>68</v>
      </c>
      <c r="B1483" s="150"/>
      <c r="C1483" s="150"/>
      <c r="D1483" s="150"/>
      <c r="E1483" s="150"/>
      <c r="F1483" s="151"/>
      <c r="G1483" s="151"/>
    </row>
    <row r="1484" spans="2:7" ht="12.75">
      <c r="B1484" s="152" t="s">
        <v>14</v>
      </c>
      <c r="C1484" s="139"/>
      <c r="D1484" s="139" t="s">
        <v>15</v>
      </c>
      <c r="E1484" s="140"/>
      <c r="F1484" s="141" t="s">
        <v>76</v>
      </c>
      <c r="G1484" s="142"/>
    </row>
    <row r="1485" spans="2:7" ht="12.75">
      <c r="B1485" s="71"/>
      <c r="C1485" s="40"/>
      <c r="D1485" s="41"/>
      <c r="E1485" s="71"/>
      <c r="F1485" s="145" t="s">
        <v>77</v>
      </c>
      <c r="G1485" s="146"/>
    </row>
    <row r="1486" spans="2:7" ht="13.5" thickBot="1">
      <c r="B1486" s="103" t="s">
        <v>12</v>
      </c>
      <c r="C1486" s="8" t="s">
        <v>13</v>
      </c>
      <c r="D1486" s="9" t="s">
        <v>12</v>
      </c>
      <c r="E1486" s="1" t="s">
        <v>13</v>
      </c>
      <c r="F1486" s="42" t="s">
        <v>12</v>
      </c>
      <c r="G1486" s="44" t="s">
        <v>13</v>
      </c>
    </row>
    <row r="1487" spans="1:7" ht="13.5" thickBot="1">
      <c r="A1487" s="4" t="s">
        <v>0</v>
      </c>
      <c r="B1487" s="2"/>
      <c r="C1487" s="2"/>
      <c r="D1487" s="2"/>
      <c r="E1487" s="2"/>
      <c r="F1487" s="2"/>
      <c r="G1487" s="45"/>
    </row>
    <row r="1488" spans="1:7" ht="12.75">
      <c r="A1488" s="28" t="s">
        <v>98</v>
      </c>
      <c r="B1488" s="25">
        <v>125742</v>
      </c>
      <c r="C1488" s="15">
        <v>1</v>
      </c>
      <c r="D1488" s="85"/>
      <c r="E1488" s="59"/>
      <c r="F1488" s="60"/>
      <c r="G1488" s="61"/>
    </row>
    <row r="1489" spans="1:7" ht="12.75">
      <c r="A1489" s="29" t="s">
        <v>1</v>
      </c>
      <c r="B1489" s="26">
        <v>4138</v>
      </c>
      <c r="C1489" s="11">
        <f>B1489/B1488</f>
        <v>0.032908654228499624</v>
      </c>
      <c r="D1489" s="17">
        <v>4138</v>
      </c>
      <c r="E1489" s="13">
        <f>D1489/D1489</f>
        <v>1</v>
      </c>
      <c r="F1489" s="36">
        <v>803</v>
      </c>
      <c r="G1489" s="23">
        <f>F1489/F1490</f>
        <v>0.05890119562825497</v>
      </c>
    </row>
    <row r="1490" spans="1:7" ht="12.75">
      <c r="A1490" s="30" t="s">
        <v>2</v>
      </c>
      <c r="B1490" s="27">
        <v>13633</v>
      </c>
      <c r="C1490" s="12">
        <f>B1490/B1488</f>
        <v>0.10842041640820092</v>
      </c>
      <c r="D1490" s="18">
        <v>803</v>
      </c>
      <c r="E1490" s="14">
        <f>D1490/D1489</f>
        <v>0.19405509908168198</v>
      </c>
      <c r="F1490" s="36">
        <v>13633</v>
      </c>
      <c r="G1490" s="23">
        <f>F1490/F1490</f>
        <v>1</v>
      </c>
    </row>
    <row r="1491" spans="1:7" ht="12.75">
      <c r="A1491" s="30" t="s">
        <v>16</v>
      </c>
      <c r="B1491" s="27">
        <v>7711</v>
      </c>
      <c r="C1491" s="12">
        <f>B1491/B1488</f>
        <v>0.06132398084967632</v>
      </c>
      <c r="D1491" s="143"/>
      <c r="E1491" s="144"/>
      <c r="F1491" s="98">
        <v>1125</v>
      </c>
      <c r="G1491" s="23">
        <f>F1491/F1490</f>
        <v>0.08252035502090516</v>
      </c>
    </row>
    <row r="1492" spans="1:7" ht="12.75">
      <c r="A1492" s="30" t="s">
        <v>3</v>
      </c>
      <c r="B1492" s="27">
        <v>8815</v>
      </c>
      <c r="C1492" s="12">
        <f>B1492/B1488</f>
        <v>0.07010386346646308</v>
      </c>
      <c r="D1492" s="143"/>
      <c r="E1492" s="144"/>
      <c r="F1492" s="36">
        <v>2023</v>
      </c>
      <c r="G1492" s="23">
        <f>F1492/F1490</f>
        <v>0.14838993618425877</v>
      </c>
    </row>
    <row r="1493" spans="1:7" ht="12.75">
      <c r="A1493" s="30" t="s">
        <v>4</v>
      </c>
      <c r="B1493" s="27">
        <v>762</v>
      </c>
      <c r="C1493" s="12">
        <f>B1493/B1488</f>
        <v>0.006060027675716944</v>
      </c>
      <c r="D1493" s="18">
        <v>2</v>
      </c>
      <c r="E1493" s="14">
        <f>D1493/D1489</f>
        <v>0.0004833252779120348</v>
      </c>
      <c r="F1493" s="36">
        <v>45</v>
      </c>
      <c r="G1493" s="23">
        <f>F1493/F1490</f>
        <v>0.003300814200836206</v>
      </c>
    </row>
    <row r="1494" spans="3:6" ht="13.5" thickBot="1">
      <c r="C1494" s="6"/>
      <c r="D1494" s="7"/>
      <c r="F1494" s="79"/>
    </row>
    <row r="1495" spans="1:7" ht="13.5" thickBot="1">
      <c r="A1495" s="4" t="s">
        <v>5</v>
      </c>
      <c r="B1495" s="4"/>
      <c r="C1495" s="4"/>
      <c r="D1495" s="4"/>
      <c r="E1495" s="4"/>
      <c r="F1495" s="51"/>
      <c r="G1495" s="45"/>
    </row>
    <row r="1496" spans="1:7" ht="12.75">
      <c r="A1496" s="31" t="s">
        <v>6</v>
      </c>
      <c r="B1496" s="25">
        <v>35583</v>
      </c>
      <c r="C1496" s="20">
        <f>B1496/B1488</f>
        <v>0.28298420575464045</v>
      </c>
      <c r="D1496" s="39">
        <v>2362</v>
      </c>
      <c r="E1496" s="22">
        <f>D1496/D1489</f>
        <v>0.5708071532141131</v>
      </c>
      <c r="F1496" s="35">
        <v>6440</v>
      </c>
      <c r="G1496" s="22">
        <f>F1496/F1490</f>
        <v>0.47238318785300376</v>
      </c>
    </row>
    <row r="1497" spans="1:7" ht="12.75">
      <c r="A1497" s="30" t="s">
        <v>7</v>
      </c>
      <c r="B1497" s="27">
        <v>2662</v>
      </c>
      <c r="C1497" s="21">
        <f>B1497/B1488</f>
        <v>0.021170332903882552</v>
      </c>
      <c r="D1497" s="34">
        <v>211</v>
      </c>
      <c r="E1497" s="23">
        <f>D1497/D1489</f>
        <v>0.05099081681971967</v>
      </c>
      <c r="F1497" s="36">
        <v>824</v>
      </c>
      <c r="G1497" s="23">
        <f>F1497/F1490</f>
        <v>0.0604415755886452</v>
      </c>
    </row>
    <row r="1498" spans="1:7" ht="12.75">
      <c r="A1498" s="30" t="s">
        <v>8</v>
      </c>
      <c r="B1498" s="27">
        <v>12346</v>
      </c>
      <c r="C1498" s="21">
        <f>B1498/B1488</f>
        <v>0.09818517281417506</v>
      </c>
      <c r="D1498" s="34">
        <v>1033</v>
      </c>
      <c r="E1498" s="23">
        <f>D1498/D1489</f>
        <v>0.24963750604156598</v>
      </c>
      <c r="F1498" s="36">
        <v>2208</v>
      </c>
      <c r="G1498" s="23">
        <f>F1498/F1490</f>
        <v>0.16195995012102984</v>
      </c>
    </row>
    <row r="1499" spans="1:7" ht="12.75">
      <c r="A1499" s="30" t="s">
        <v>9</v>
      </c>
      <c r="B1499" s="27">
        <v>13757</v>
      </c>
      <c r="C1499" s="21">
        <f>B1499/B1488</f>
        <v>0.10940656264414436</v>
      </c>
      <c r="D1499" s="34">
        <v>491</v>
      </c>
      <c r="E1499" s="23">
        <f>D1499/D1489</f>
        <v>0.11865635572740454</v>
      </c>
      <c r="F1499" s="36">
        <v>3109</v>
      </c>
      <c r="G1499" s="23">
        <f>F1499/F1490</f>
        <v>0.22804958556443922</v>
      </c>
    </row>
    <row r="1500" spans="1:7" ht="12.75">
      <c r="A1500" s="30" t="s">
        <v>10</v>
      </c>
      <c r="B1500" s="27">
        <v>1541</v>
      </c>
      <c r="C1500" s="21">
        <f>B1500/B1488</f>
        <v>0.012255252819264845</v>
      </c>
      <c r="D1500" s="34">
        <v>54</v>
      </c>
      <c r="E1500" s="23">
        <f>D1500/D1489</f>
        <v>0.01304978250362494</v>
      </c>
      <c r="F1500" s="36">
        <v>269</v>
      </c>
      <c r="G1500" s="23">
        <f>F1500/F1490</f>
        <v>0.019731533778331988</v>
      </c>
    </row>
    <row r="1501" spans="1:7" ht="12.75">
      <c r="A1501" s="30" t="s">
        <v>99</v>
      </c>
      <c r="B1501" s="27">
        <v>3441</v>
      </c>
      <c r="C1501" s="21">
        <f>B1501/B1488</f>
        <v>0.027365558047430454</v>
      </c>
      <c r="D1501" s="34">
        <v>183</v>
      </c>
      <c r="E1501" s="23">
        <f>D1501/D1489</f>
        <v>0.04422426292895119</v>
      </c>
      <c r="F1501" s="36">
        <v>772</v>
      </c>
      <c r="G1501" s="23">
        <f>F1501/F1490</f>
        <v>0.05662730140101225</v>
      </c>
    </row>
    <row r="1502" spans="3:6" ht="13.5" thickBot="1">
      <c r="C1502" s="6"/>
      <c r="D1502" s="7"/>
      <c r="F1502" s="79"/>
    </row>
    <row r="1503" spans="1:7" ht="13.5" thickBot="1">
      <c r="A1503" s="4" t="s">
        <v>11</v>
      </c>
      <c r="B1503" s="3"/>
      <c r="C1503" s="3"/>
      <c r="D1503" s="3"/>
      <c r="E1503" s="3"/>
      <c r="F1503" s="51"/>
      <c r="G1503" s="45"/>
    </row>
    <row r="1504" spans="1:7" ht="12.75">
      <c r="A1504" s="31" t="s">
        <v>79</v>
      </c>
      <c r="B1504" s="105">
        <v>55285</v>
      </c>
      <c r="C1504" s="66"/>
      <c r="D1504" s="97">
        <v>4836</v>
      </c>
      <c r="E1504" s="66"/>
      <c r="F1504" s="97">
        <v>11311</v>
      </c>
      <c r="G1504" s="66"/>
    </row>
    <row r="1505" spans="1:7" ht="12.75">
      <c r="A1505" s="30" t="s">
        <v>80</v>
      </c>
      <c r="B1505" s="106">
        <v>83193</v>
      </c>
      <c r="C1505" s="46"/>
      <c r="D1505" s="98">
        <v>6914</v>
      </c>
      <c r="E1505" s="46"/>
      <c r="F1505" s="98">
        <v>17841</v>
      </c>
      <c r="G1505" s="46"/>
    </row>
    <row r="1506" spans="1:7" ht="12.75">
      <c r="A1506" s="30" t="s">
        <v>81</v>
      </c>
      <c r="B1506" s="65"/>
      <c r="C1506" s="99">
        <v>0.67</v>
      </c>
      <c r="D1506" s="81"/>
      <c r="E1506" s="99">
        <v>0.7</v>
      </c>
      <c r="F1506" s="81"/>
      <c r="G1506" s="99">
        <v>0.63</v>
      </c>
    </row>
    <row r="1507" spans="1:7" ht="12.75">
      <c r="A1507" s="30" t="s">
        <v>82</v>
      </c>
      <c r="B1507" s="106">
        <v>44527</v>
      </c>
      <c r="C1507" s="46"/>
      <c r="D1507" s="98">
        <v>3433</v>
      </c>
      <c r="E1507" s="46"/>
      <c r="F1507" s="98">
        <v>10317</v>
      </c>
      <c r="G1507" s="46"/>
    </row>
    <row r="1508" spans="1:7" ht="12.75">
      <c r="A1508" s="30" t="s">
        <v>83</v>
      </c>
      <c r="B1508" s="106">
        <v>49934</v>
      </c>
      <c r="C1508" s="46"/>
      <c r="D1508" s="98">
        <v>3758</v>
      </c>
      <c r="E1508" s="46"/>
      <c r="F1508" s="98">
        <v>11588</v>
      </c>
      <c r="G1508" s="46"/>
    </row>
    <row r="1509" spans="1:7" ht="12.75">
      <c r="A1509" s="30" t="s">
        <v>84</v>
      </c>
      <c r="B1509" s="65"/>
      <c r="C1509" s="99">
        <v>0.89</v>
      </c>
      <c r="D1509" s="81"/>
      <c r="E1509" s="99">
        <v>0.91</v>
      </c>
      <c r="F1509" s="81"/>
      <c r="G1509" s="99">
        <v>0.89</v>
      </c>
    </row>
    <row r="1510" ht="12.75">
      <c r="A1510" s="131" t="s">
        <v>90</v>
      </c>
    </row>
    <row r="1511" spans="1:7" ht="12.75">
      <c r="A1511" s="147" t="s">
        <v>22</v>
      </c>
      <c r="B1511" s="147"/>
      <c r="C1511" s="147"/>
      <c r="D1511" s="147"/>
      <c r="E1511" s="147"/>
      <c r="F1511" s="148"/>
      <c r="G1511" s="148"/>
    </row>
    <row r="1512" spans="1:7" ht="12.75">
      <c r="A1512" s="149" t="s">
        <v>85</v>
      </c>
      <c r="B1512" s="149"/>
      <c r="C1512" s="149"/>
      <c r="D1512" s="149"/>
      <c r="E1512" s="149"/>
      <c r="F1512" s="148"/>
      <c r="G1512" s="148"/>
    </row>
    <row r="1513" spans="1:7" ht="13.5" thickBot="1">
      <c r="A1513" s="150" t="s">
        <v>69</v>
      </c>
      <c r="B1513" s="150"/>
      <c r="C1513" s="150"/>
      <c r="D1513" s="150"/>
      <c r="E1513" s="150"/>
      <c r="F1513" s="151"/>
      <c r="G1513" s="151"/>
    </row>
    <row r="1514" spans="2:7" ht="12.75">
      <c r="B1514" s="152" t="s">
        <v>14</v>
      </c>
      <c r="C1514" s="139"/>
      <c r="D1514" s="139" t="s">
        <v>15</v>
      </c>
      <c r="E1514" s="140"/>
      <c r="F1514" s="141" t="s">
        <v>76</v>
      </c>
      <c r="G1514" s="142"/>
    </row>
    <row r="1515" spans="2:7" ht="12.75">
      <c r="B1515" s="71"/>
      <c r="C1515" s="40"/>
      <c r="D1515" s="41"/>
      <c r="E1515" s="71"/>
      <c r="F1515" s="145" t="s">
        <v>77</v>
      </c>
      <c r="G1515" s="146"/>
    </row>
    <row r="1516" spans="2:7" ht="13.5" thickBot="1">
      <c r="B1516" s="103" t="s">
        <v>12</v>
      </c>
      <c r="C1516" s="8" t="s">
        <v>13</v>
      </c>
      <c r="D1516" s="9" t="s">
        <v>12</v>
      </c>
      <c r="E1516" s="1" t="s">
        <v>13</v>
      </c>
      <c r="F1516" s="42" t="s">
        <v>12</v>
      </c>
      <c r="G1516" s="44" t="s">
        <v>13</v>
      </c>
    </row>
    <row r="1517" spans="1:7" ht="13.5" thickBot="1">
      <c r="A1517" s="4" t="s">
        <v>0</v>
      </c>
      <c r="B1517" s="2"/>
      <c r="C1517" s="2"/>
      <c r="D1517" s="2"/>
      <c r="E1517" s="2"/>
      <c r="F1517" s="2"/>
      <c r="G1517" s="45"/>
    </row>
    <row r="1518" spans="1:7" ht="12.75">
      <c r="A1518" s="28" t="s">
        <v>98</v>
      </c>
      <c r="B1518" s="25">
        <v>2447794</v>
      </c>
      <c r="C1518" s="15">
        <v>1</v>
      </c>
      <c r="D1518" s="85"/>
      <c r="E1518" s="59"/>
      <c r="F1518" s="60"/>
      <c r="G1518" s="61"/>
    </row>
    <row r="1519" spans="1:7" ht="12.75">
      <c r="A1519" s="29" t="s">
        <v>1</v>
      </c>
      <c r="B1519" s="26">
        <v>1139952</v>
      </c>
      <c r="C1519" s="11">
        <f>B1519/B1518</f>
        <v>0.4657058559666377</v>
      </c>
      <c r="D1519" s="17">
        <v>1139952</v>
      </c>
      <c r="E1519" s="13">
        <f>D1519/D1519</f>
        <v>1</v>
      </c>
      <c r="F1519" s="36">
        <v>102479</v>
      </c>
      <c r="G1519" s="23">
        <f>F1519/F1520</f>
        <v>0.4303742713635371</v>
      </c>
    </row>
    <row r="1520" spans="1:7" ht="12.75">
      <c r="A1520" s="30" t="s">
        <v>2</v>
      </c>
      <c r="B1520" s="27">
        <v>238116</v>
      </c>
      <c r="C1520" s="12">
        <f>B1520/B1518</f>
        <v>0.09727779380127576</v>
      </c>
      <c r="D1520" s="18">
        <v>102479</v>
      </c>
      <c r="E1520" s="14">
        <f>D1520/D1519</f>
        <v>0.08989764481311494</v>
      </c>
      <c r="F1520" s="36">
        <v>238116</v>
      </c>
      <c r="G1520" s="23">
        <f>F1520/F1520</f>
        <v>1</v>
      </c>
    </row>
    <row r="1521" spans="1:7" ht="12.75">
      <c r="A1521" s="30" t="s">
        <v>16</v>
      </c>
      <c r="B1521" s="27">
        <v>286905</v>
      </c>
      <c r="C1521" s="12">
        <f>B1521/B1518</f>
        <v>0.11720961812963018</v>
      </c>
      <c r="D1521" s="143"/>
      <c r="E1521" s="144"/>
      <c r="F1521" s="98">
        <v>32182</v>
      </c>
      <c r="G1521" s="23">
        <f>F1521/F1520</f>
        <v>0.13515261469199885</v>
      </c>
    </row>
    <row r="1522" spans="1:7" ht="12.75">
      <c r="A1522" s="30" t="s">
        <v>3</v>
      </c>
      <c r="B1522" s="27">
        <v>84436</v>
      </c>
      <c r="C1522" s="12">
        <f>B1522/B1518</f>
        <v>0.03449473280839809</v>
      </c>
      <c r="D1522" s="143"/>
      <c r="E1522" s="144"/>
      <c r="F1522" s="36">
        <v>24346</v>
      </c>
      <c r="G1522" s="23">
        <f>F1522/F1520</f>
        <v>0.10224428429840918</v>
      </c>
    </row>
    <row r="1523" spans="1:7" ht="12.75">
      <c r="A1523" s="30" t="s">
        <v>4</v>
      </c>
      <c r="B1523" s="27">
        <v>62031</v>
      </c>
      <c r="C1523" s="12">
        <f>B1523/B1518</f>
        <v>0.02534159328767045</v>
      </c>
      <c r="D1523" s="18">
        <v>33292</v>
      </c>
      <c r="E1523" s="14">
        <f>D1523/D1519</f>
        <v>0.029204738445127516</v>
      </c>
      <c r="F1523" s="36">
        <v>917</v>
      </c>
      <c r="G1523" s="23">
        <f>F1523/F1520</f>
        <v>0.003851064187202876</v>
      </c>
    </row>
    <row r="1524" spans="3:6" ht="13.5" thickBot="1">
      <c r="C1524" s="6"/>
      <c r="D1524" s="7"/>
      <c r="F1524" s="79"/>
    </row>
    <row r="1525" spans="1:7" ht="13.5" thickBot="1">
      <c r="A1525" s="4" t="s">
        <v>5</v>
      </c>
      <c r="B1525" s="4"/>
      <c r="C1525" s="4"/>
      <c r="D1525" s="4"/>
      <c r="E1525" s="4"/>
      <c r="F1525" s="51"/>
      <c r="G1525" s="45"/>
    </row>
    <row r="1526" spans="1:7" ht="12.75">
      <c r="A1526" s="31" t="s">
        <v>6</v>
      </c>
      <c r="B1526" s="25">
        <v>1069917</v>
      </c>
      <c r="C1526" s="20">
        <f>B1526/B1518</f>
        <v>0.4370943796741066</v>
      </c>
      <c r="D1526" s="39">
        <v>332857</v>
      </c>
      <c r="E1526" s="22">
        <f>D1526/D1519</f>
        <v>0.29199211896641264</v>
      </c>
      <c r="F1526" s="35">
        <v>135536</v>
      </c>
      <c r="G1526" s="22">
        <f>F1526/F1520</f>
        <v>0.5692015656234777</v>
      </c>
    </row>
    <row r="1527" spans="1:7" ht="12.75">
      <c r="A1527" s="30" t="s">
        <v>7</v>
      </c>
      <c r="B1527" s="27">
        <v>408923</v>
      </c>
      <c r="C1527" s="21">
        <f>B1527/B1518</f>
        <v>0.16705776711602366</v>
      </c>
      <c r="D1527" s="34">
        <v>151349</v>
      </c>
      <c r="E1527" s="23">
        <f>D1527/D1519</f>
        <v>0.1327678709278987</v>
      </c>
      <c r="F1527" s="36">
        <v>66066</v>
      </c>
      <c r="G1527" s="23">
        <f>F1527/F1520</f>
        <v>0.27745300609786827</v>
      </c>
    </row>
    <row r="1528" spans="1:7" ht="12.75">
      <c r="A1528" s="30" t="s">
        <v>8</v>
      </c>
      <c r="B1528" s="27">
        <v>630473</v>
      </c>
      <c r="C1528" s="21">
        <f>B1528/B1518</f>
        <v>0.2575678345481687</v>
      </c>
      <c r="D1528" s="34">
        <v>221825</v>
      </c>
      <c r="E1528" s="23">
        <f>D1528/D1519</f>
        <v>0.19459152666077167</v>
      </c>
      <c r="F1528" s="36">
        <v>89589</v>
      </c>
      <c r="G1528" s="23">
        <f>F1528/F1520</f>
        <v>0.3762409917855163</v>
      </c>
    </row>
    <row r="1529" spans="1:7" ht="12.75">
      <c r="A1529" s="30" t="s">
        <v>9</v>
      </c>
      <c r="B1529" s="27">
        <v>572873</v>
      </c>
      <c r="C1529" s="21">
        <f>B1529/B1518</f>
        <v>0.23403644260914114</v>
      </c>
      <c r="D1529" s="34">
        <v>127252</v>
      </c>
      <c r="E1529" s="23">
        <f>D1529/D1519</f>
        <v>0.11162926158294384</v>
      </c>
      <c r="F1529" s="36">
        <v>65639</v>
      </c>
      <c r="G1529" s="23">
        <f>F1529/F1520</f>
        <v>0.2756597624687127</v>
      </c>
    </row>
    <row r="1530" spans="1:7" ht="12.75">
      <c r="A1530" s="30" t="s">
        <v>10</v>
      </c>
      <c r="B1530" s="27">
        <v>55499</v>
      </c>
      <c r="C1530" s="21">
        <f>B1530/B1518</f>
        <v>0.022673068076807117</v>
      </c>
      <c r="D1530" s="34">
        <v>29842</v>
      </c>
      <c r="E1530" s="23">
        <f>D1530/D1519</f>
        <v>0.026178295226465677</v>
      </c>
      <c r="F1530" s="36">
        <v>9232</v>
      </c>
      <c r="G1530" s="23">
        <f>F1530/F1520</f>
        <v>0.03877101916712863</v>
      </c>
    </row>
    <row r="1531" spans="1:7" ht="12.75">
      <c r="A1531" s="30" t="s">
        <v>99</v>
      </c>
      <c r="B1531" s="27">
        <v>333913</v>
      </c>
      <c r="C1531" s="21">
        <f>B1531/B1518</f>
        <v>0.13641384855098102</v>
      </c>
      <c r="D1531" s="34">
        <v>147959</v>
      </c>
      <c r="E1531" s="23">
        <f>D1531/D1519</f>
        <v>0.12979406150434405</v>
      </c>
      <c r="F1531" s="36">
        <v>49082</v>
      </c>
      <c r="G1531" s="23">
        <f>F1531/F1520</f>
        <v>0.20612642577567236</v>
      </c>
    </row>
    <row r="1532" spans="3:6" ht="13.5" thickBot="1">
      <c r="C1532" s="6"/>
      <c r="D1532" s="7"/>
      <c r="F1532" s="79"/>
    </row>
    <row r="1533" spans="1:7" ht="13.5" thickBot="1">
      <c r="A1533" s="4" t="s">
        <v>11</v>
      </c>
      <c r="B1533" s="3"/>
      <c r="C1533" s="3"/>
      <c r="D1533" s="3"/>
      <c r="E1533" s="3"/>
      <c r="F1533" s="51"/>
      <c r="G1533" s="45"/>
    </row>
    <row r="1534" spans="1:7" ht="12.75">
      <c r="A1534" s="31" t="s">
        <v>79</v>
      </c>
      <c r="B1534" s="105">
        <v>1104087</v>
      </c>
      <c r="C1534" s="66"/>
      <c r="D1534" s="97">
        <v>500294</v>
      </c>
      <c r="E1534" s="66"/>
      <c r="F1534" s="97">
        <v>104165</v>
      </c>
      <c r="G1534" s="66"/>
    </row>
    <row r="1535" spans="1:7" ht="12.75">
      <c r="A1535" s="30" t="s">
        <v>80</v>
      </c>
      <c r="B1535" s="106">
        <v>1809781</v>
      </c>
      <c r="C1535" s="46"/>
      <c r="D1535" s="98">
        <v>809891</v>
      </c>
      <c r="E1535" s="46"/>
      <c r="F1535" s="98">
        <v>176399</v>
      </c>
      <c r="G1535" s="46"/>
    </row>
    <row r="1536" spans="1:7" ht="12.75">
      <c r="A1536" s="30" t="s">
        <v>81</v>
      </c>
      <c r="B1536" s="65"/>
      <c r="C1536" s="99">
        <v>0.61</v>
      </c>
      <c r="D1536" s="81"/>
      <c r="E1536" s="99">
        <v>0.62</v>
      </c>
      <c r="F1536" s="81"/>
      <c r="G1536" s="99">
        <v>0.59</v>
      </c>
    </row>
    <row r="1537" spans="1:7" ht="12.75">
      <c r="A1537" s="30" t="s">
        <v>82</v>
      </c>
      <c r="B1537" s="106">
        <v>1107846</v>
      </c>
      <c r="C1537" s="46"/>
      <c r="D1537" s="98">
        <v>473086</v>
      </c>
      <c r="E1537" s="46"/>
      <c r="F1537" s="98">
        <v>102374</v>
      </c>
      <c r="G1537" s="46"/>
    </row>
    <row r="1538" spans="1:7" ht="12.75">
      <c r="A1538" s="30" t="s">
        <v>83</v>
      </c>
      <c r="B1538" s="106">
        <v>1382302</v>
      </c>
      <c r="C1538" s="46"/>
      <c r="D1538" s="98">
        <v>577633</v>
      </c>
      <c r="E1538" s="46"/>
      <c r="F1538" s="98">
        <v>127638</v>
      </c>
      <c r="G1538" s="46"/>
    </row>
    <row r="1539" spans="1:7" ht="12.75">
      <c r="A1539" s="30" t="s">
        <v>84</v>
      </c>
      <c r="B1539" s="65"/>
      <c r="C1539" s="99">
        <v>0.8</v>
      </c>
      <c r="D1539" s="81"/>
      <c r="E1539" s="99">
        <v>0.82</v>
      </c>
      <c r="F1539" s="81"/>
      <c r="G1539" s="99">
        <v>0.8</v>
      </c>
    </row>
    <row r="1540" ht="12.75">
      <c r="A1540" s="131" t="s">
        <v>86</v>
      </c>
    </row>
    <row r="1541" spans="1:7" ht="12.75">
      <c r="A1541" s="147" t="s">
        <v>101</v>
      </c>
      <c r="B1541" s="147"/>
      <c r="C1541" s="147"/>
      <c r="D1541" s="147"/>
      <c r="E1541" s="147"/>
      <c r="F1541" s="148"/>
      <c r="G1541" s="148"/>
    </row>
    <row r="1542" spans="1:7" ht="12.75">
      <c r="A1542" s="149" t="s">
        <v>85</v>
      </c>
      <c r="B1542" s="149"/>
      <c r="C1542" s="149"/>
      <c r="D1542" s="149"/>
      <c r="E1542" s="149"/>
      <c r="F1542" s="148"/>
      <c r="G1542" s="148"/>
    </row>
    <row r="1543" spans="1:7" ht="13.5" thickBot="1">
      <c r="A1543" s="150" t="s">
        <v>18</v>
      </c>
      <c r="B1543" s="150"/>
      <c r="C1543" s="150"/>
      <c r="D1543" s="150"/>
      <c r="E1543" s="150"/>
      <c r="F1543" s="151"/>
      <c r="G1543" s="151"/>
    </row>
    <row r="1544" spans="2:7" ht="12.75">
      <c r="B1544" s="152" t="s">
        <v>14</v>
      </c>
      <c r="C1544" s="139"/>
      <c r="D1544" s="139" t="s">
        <v>15</v>
      </c>
      <c r="E1544" s="140"/>
      <c r="F1544" s="141" t="s">
        <v>76</v>
      </c>
      <c r="G1544" s="142"/>
    </row>
    <row r="1545" spans="2:7" ht="12.75">
      <c r="B1545" s="71"/>
      <c r="C1545" s="40"/>
      <c r="D1545" s="41"/>
      <c r="E1545" s="71"/>
      <c r="F1545" s="145" t="s">
        <v>77</v>
      </c>
      <c r="G1545" s="146"/>
    </row>
    <row r="1546" spans="2:7" ht="13.5" thickBot="1">
      <c r="B1546" s="103" t="s">
        <v>12</v>
      </c>
      <c r="C1546" s="8" t="s">
        <v>13</v>
      </c>
      <c r="D1546" s="9" t="s">
        <v>12</v>
      </c>
      <c r="E1546" s="1" t="s">
        <v>13</v>
      </c>
      <c r="F1546" s="42" t="s">
        <v>12</v>
      </c>
      <c r="G1546" s="44" t="s">
        <v>13</v>
      </c>
    </row>
    <row r="1547" spans="1:7" ht="13.5" thickBot="1">
      <c r="A1547" s="4" t="s">
        <v>0</v>
      </c>
      <c r="B1547" s="2"/>
      <c r="C1547" s="2"/>
      <c r="D1547" s="2"/>
      <c r="E1547" s="2"/>
      <c r="F1547" s="2"/>
      <c r="G1547" s="45"/>
    </row>
    <row r="1548" spans="1:7" ht="12.75">
      <c r="A1548" s="28" t="s">
        <v>98</v>
      </c>
      <c r="B1548" s="25">
        <v>79351</v>
      </c>
      <c r="C1548" s="15">
        <v>1</v>
      </c>
      <c r="D1548" s="85"/>
      <c r="E1548" s="59"/>
      <c r="F1548" s="60"/>
      <c r="G1548" s="61"/>
    </row>
    <row r="1549" spans="1:7" ht="12.75">
      <c r="A1549" s="29" t="s">
        <v>1</v>
      </c>
      <c r="B1549" s="26">
        <v>18237</v>
      </c>
      <c r="C1549" s="11">
        <f>B1549/B1548</f>
        <v>0.22982697130470944</v>
      </c>
      <c r="D1549" s="17">
        <v>18237</v>
      </c>
      <c r="E1549" s="13">
        <f>D1549/D1549</f>
        <v>1</v>
      </c>
      <c r="F1549" s="36">
        <v>1892</v>
      </c>
      <c r="G1549" s="23">
        <f>F1549/F1550</f>
        <v>0.22623460480688748</v>
      </c>
    </row>
    <row r="1550" spans="1:7" ht="12.75">
      <c r="A1550" s="30" t="s">
        <v>2</v>
      </c>
      <c r="B1550" s="27">
        <v>8363</v>
      </c>
      <c r="C1550" s="12">
        <f>B1550/B1548</f>
        <v>0.10539249662890196</v>
      </c>
      <c r="D1550" s="18">
        <v>1892</v>
      </c>
      <c r="E1550" s="14">
        <f>D1550/D1549</f>
        <v>0.10374513351976751</v>
      </c>
      <c r="F1550" s="36">
        <v>8363</v>
      </c>
      <c r="G1550" s="23">
        <f>F1550/F1550</f>
        <v>1</v>
      </c>
    </row>
    <row r="1551" spans="1:7" ht="12.75">
      <c r="A1551" s="30" t="s">
        <v>16</v>
      </c>
      <c r="B1551" s="27">
        <v>3513</v>
      </c>
      <c r="C1551" s="12">
        <f>B1551/B1548</f>
        <v>0.04427165379138259</v>
      </c>
      <c r="D1551" s="143"/>
      <c r="E1551" s="144"/>
      <c r="F1551" s="98">
        <v>437</v>
      </c>
      <c r="G1551" s="23">
        <f>F1551/F1550</f>
        <v>0.05225397584598828</v>
      </c>
    </row>
    <row r="1552" spans="1:7" ht="12.75">
      <c r="A1552" s="30" t="s">
        <v>3</v>
      </c>
      <c r="B1552" s="27">
        <v>3237</v>
      </c>
      <c r="C1552" s="12">
        <f>B1552/B1548</f>
        <v>0.04079343675568046</v>
      </c>
      <c r="D1552" s="143"/>
      <c r="E1552" s="144"/>
      <c r="F1552" s="36">
        <v>1414</v>
      </c>
      <c r="G1552" s="23">
        <f>F1552/F1550</f>
        <v>0.1690780820279804</v>
      </c>
    </row>
    <row r="1553" spans="1:7" ht="12.75">
      <c r="A1553" s="30" t="s">
        <v>4</v>
      </c>
      <c r="B1553" s="27">
        <v>0</v>
      </c>
      <c r="C1553" s="12">
        <f>B1553/B1548</f>
        <v>0</v>
      </c>
      <c r="D1553" s="18">
        <v>0</v>
      </c>
      <c r="E1553" s="14">
        <f>D1553/D1549</f>
        <v>0</v>
      </c>
      <c r="F1553" s="36">
        <v>0</v>
      </c>
      <c r="G1553" s="23">
        <f>F1553/F1550</f>
        <v>0</v>
      </c>
    </row>
    <row r="1554" spans="3:6" ht="13.5" thickBot="1">
      <c r="C1554" s="6"/>
      <c r="D1554" s="7"/>
      <c r="F1554" s="79"/>
    </row>
    <row r="1555" spans="1:7" ht="13.5" thickBot="1">
      <c r="A1555" s="4" t="s">
        <v>5</v>
      </c>
      <c r="B1555" s="4"/>
      <c r="C1555" s="4"/>
      <c r="D1555" s="4"/>
      <c r="E1555" s="4"/>
      <c r="F1555" s="51"/>
      <c r="G1555" s="45"/>
    </row>
    <row r="1556" spans="1:7" ht="12.75">
      <c r="A1556" s="31" t="s">
        <v>6</v>
      </c>
      <c r="B1556" s="25">
        <v>40080</v>
      </c>
      <c r="C1556" s="20">
        <f>B1556/B1548</f>
        <v>0.5050976043150055</v>
      </c>
      <c r="D1556" s="39">
        <v>5924</v>
      </c>
      <c r="E1556" s="22">
        <f>D1556/D1549</f>
        <v>0.32483412842024456</v>
      </c>
      <c r="F1556" s="35">
        <v>4580</v>
      </c>
      <c r="G1556" s="22">
        <f>F1556/F1550</f>
        <v>0.5476503647016621</v>
      </c>
    </row>
    <row r="1557" spans="1:7" ht="12.75">
      <c r="A1557" s="30" t="s">
        <v>7</v>
      </c>
      <c r="B1557" s="27">
        <v>20556</v>
      </c>
      <c r="C1557" s="21">
        <f>B1557/B1548</f>
        <v>0.2590515557459893</v>
      </c>
      <c r="D1557" s="34">
        <v>2191</v>
      </c>
      <c r="E1557" s="23">
        <f>D1557/D1549</f>
        <v>0.12014037396501617</v>
      </c>
      <c r="F1557" s="36">
        <v>2466</v>
      </c>
      <c r="G1557" s="23">
        <f>F1557/F1550</f>
        <v>0.2948702618677508</v>
      </c>
    </row>
    <row r="1558" spans="1:7" ht="12.75">
      <c r="A1558" s="30" t="s">
        <v>8</v>
      </c>
      <c r="B1558" s="27">
        <v>16836</v>
      </c>
      <c r="C1558" s="21">
        <f>B1558/B1548</f>
        <v>0.21217123917783015</v>
      </c>
      <c r="D1558" s="34">
        <v>3533</v>
      </c>
      <c r="E1558" s="23">
        <f>D1558/D1549</f>
        <v>0.19372703843833963</v>
      </c>
      <c r="F1558" s="36">
        <v>2321</v>
      </c>
      <c r="G1558" s="23">
        <f>F1558/F1550</f>
        <v>0.2775319861293794</v>
      </c>
    </row>
    <row r="1559" spans="1:7" ht="12.75">
      <c r="A1559" s="30" t="s">
        <v>9</v>
      </c>
      <c r="B1559" s="27">
        <v>1892</v>
      </c>
      <c r="C1559" s="21">
        <f>B1559/B1548</f>
        <v>0.023843429824450858</v>
      </c>
      <c r="D1559" s="34">
        <v>261</v>
      </c>
      <c r="E1559" s="23">
        <f>D1559/D1549</f>
        <v>0.01431156440203981</v>
      </c>
      <c r="F1559" s="36">
        <v>1879</v>
      </c>
      <c r="G1559" s="23">
        <f>F1559/F1550</f>
        <v>0.2246801387062059</v>
      </c>
    </row>
    <row r="1560" spans="1:7" ht="12.75">
      <c r="A1560" s="30" t="s">
        <v>10</v>
      </c>
      <c r="B1560" s="27">
        <v>1134</v>
      </c>
      <c r="C1560" s="21">
        <f>B1560/B1548</f>
        <v>0.014290935211906592</v>
      </c>
      <c r="D1560" s="34">
        <v>314</v>
      </c>
      <c r="E1560" s="23">
        <f>D1560/D1549</f>
        <v>0.017217744146515324</v>
      </c>
      <c r="F1560" s="36">
        <v>154</v>
      </c>
      <c r="G1560" s="23">
        <f>F1560/F1550</f>
        <v>0.018414444577304796</v>
      </c>
    </row>
    <row r="1561" spans="1:7" ht="12.75">
      <c r="A1561" s="30" t="s">
        <v>99</v>
      </c>
      <c r="B1561" s="27">
        <v>7869</v>
      </c>
      <c r="C1561" s="21">
        <f>B1561/B1548</f>
        <v>0.09916699222442062</v>
      </c>
      <c r="D1561" s="34">
        <v>1765</v>
      </c>
      <c r="E1561" s="23">
        <f>D1561/D1549</f>
        <v>0.09678126884904316</v>
      </c>
      <c r="F1561" s="36">
        <v>1323</v>
      </c>
      <c r="G1561" s="23">
        <f>F1561/F1550</f>
        <v>0.15819681932320936</v>
      </c>
    </row>
    <row r="1562" spans="3:6" ht="13.5" thickBot="1">
      <c r="C1562" s="6"/>
      <c r="D1562" s="7"/>
      <c r="F1562" s="79"/>
    </row>
    <row r="1563" spans="1:7" ht="13.5" thickBot="1">
      <c r="A1563" s="4" t="s">
        <v>11</v>
      </c>
      <c r="B1563" s="3"/>
      <c r="C1563" s="3"/>
      <c r="D1563" s="3"/>
      <c r="E1563" s="3"/>
      <c r="F1563" s="51"/>
      <c r="G1563" s="45"/>
    </row>
    <row r="1564" spans="1:7" ht="12.75">
      <c r="A1564" s="31" t="s">
        <v>79</v>
      </c>
      <c r="B1564" s="105">
        <v>41686</v>
      </c>
      <c r="C1564" s="66"/>
      <c r="D1564" s="125">
        <v>15938</v>
      </c>
      <c r="E1564" s="66"/>
      <c r="F1564" s="97">
        <v>4218</v>
      </c>
      <c r="G1564" s="66"/>
    </row>
    <row r="1565" spans="1:7" ht="12.75">
      <c r="A1565" s="30" t="s">
        <v>80</v>
      </c>
      <c r="B1565" s="106">
        <v>68827</v>
      </c>
      <c r="C1565" s="46"/>
      <c r="D1565" s="98">
        <v>22200</v>
      </c>
      <c r="E1565" s="46"/>
      <c r="F1565" s="98">
        <v>7655</v>
      </c>
      <c r="G1565" s="46"/>
    </row>
    <row r="1566" spans="1:7" ht="12.75">
      <c r="A1566" s="30" t="s">
        <v>81</v>
      </c>
      <c r="B1566" s="65"/>
      <c r="C1566" s="99">
        <v>0.61</v>
      </c>
      <c r="D1566" s="81"/>
      <c r="E1566" s="99">
        <v>0.72</v>
      </c>
      <c r="F1566" s="81"/>
      <c r="G1566" s="99">
        <v>0.55</v>
      </c>
    </row>
    <row r="1567" spans="1:7" ht="12.75">
      <c r="A1567" s="30" t="s">
        <v>82</v>
      </c>
      <c r="B1567" s="106">
        <v>29317</v>
      </c>
      <c r="C1567" s="46"/>
      <c r="D1567" s="98">
        <v>12100</v>
      </c>
      <c r="E1567" s="46"/>
      <c r="F1567" s="98">
        <v>3032</v>
      </c>
      <c r="G1567" s="46"/>
    </row>
    <row r="1568" spans="1:7" ht="12.75">
      <c r="A1568" s="30" t="s">
        <v>83</v>
      </c>
      <c r="B1568" s="106">
        <v>40635</v>
      </c>
      <c r="C1568" s="46"/>
      <c r="D1568" s="98">
        <v>15810</v>
      </c>
      <c r="E1568" s="46"/>
      <c r="F1568" s="98">
        <v>4140</v>
      </c>
      <c r="G1568" s="46"/>
    </row>
    <row r="1569" spans="1:7" ht="12.75">
      <c r="A1569" s="30" t="s">
        <v>84</v>
      </c>
      <c r="B1569" s="65"/>
      <c r="C1569" s="99">
        <v>0.72</v>
      </c>
      <c r="D1569" s="81"/>
      <c r="E1569" s="99">
        <v>0.77</v>
      </c>
      <c r="F1569" s="81"/>
      <c r="G1569" s="99">
        <v>0.73</v>
      </c>
    </row>
    <row r="1570" ht="12.75">
      <c r="A1570" s="131" t="s">
        <v>93</v>
      </c>
    </row>
    <row r="1571" spans="1:7" ht="12.75">
      <c r="A1571" s="147" t="s">
        <v>101</v>
      </c>
      <c r="B1571" s="147"/>
      <c r="C1571" s="147"/>
      <c r="D1571" s="147"/>
      <c r="E1571" s="147"/>
      <c r="F1571" s="148"/>
      <c r="G1571" s="148"/>
    </row>
    <row r="1572" spans="1:7" ht="12.75">
      <c r="A1572" s="149" t="s">
        <v>85</v>
      </c>
      <c r="B1572" s="149"/>
      <c r="C1572" s="149"/>
      <c r="D1572" s="149"/>
      <c r="E1572" s="149"/>
      <c r="F1572" s="148"/>
      <c r="G1572" s="148"/>
    </row>
    <row r="1573" spans="1:7" ht="13.5" thickBot="1">
      <c r="A1573" s="150" t="s">
        <v>19</v>
      </c>
      <c r="B1573" s="150"/>
      <c r="C1573" s="150"/>
      <c r="D1573" s="150"/>
      <c r="E1573" s="150"/>
      <c r="F1573" s="151"/>
      <c r="G1573" s="151"/>
    </row>
    <row r="1574" spans="2:7" ht="12.75">
      <c r="B1574" s="152" t="s">
        <v>14</v>
      </c>
      <c r="C1574" s="139"/>
      <c r="D1574" s="139" t="s">
        <v>15</v>
      </c>
      <c r="E1574" s="140"/>
      <c r="F1574" s="141" t="s">
        <v>76</v>
      </c>
      <c r="G1574" s="142"/>
    </row>
    <row r="1575" spans="2:7" ht="12.75">
      <c r="B1575" s="71"/>
      <c r="C1575" s="40"/>
      <c r="D1575" s="41"/>
      <c r="E1575" s="71"/>
      <c r="F1575" s="145" t="s">
        <v>77</v>
      </c>
      <c r="G1575" s="146"/>
    </row>
    <row r="1576" spans="2:7" ht="13.5" thickBot="1">
      <c r="B1576" s="103" t="s">
        <v>12</v>
      </c>
      <c r="C1576" s="8" t="s">
        <v>13</v>
      </c>
      <c r="D1576" s="9" t="s">
        <v>12</v>
      </c>
      <c r="E1576" s="1" t="s">
        <v>13</v>
      </c>
      <c r="F1576" s="42" t="s">
        <v>12</v>
      </c>
      <c r="G1576" s="44" t="s">
        <v>13</v>
      </c>
    </row>
    <row r="1577" spans="1:7" ht="13.5" thickBot="1">
      <c r="A1577" s="4" t="s">
        <v>0</v>
      </c>
      <c r="B1577" s="2"/>
      <c r="C1577" s="2"/>
      <c r="D1577" s="2"/>
      <c r="E1577" s="2"/>
      <c r="F1577" s="2"/>
      <c r="G1577" s="45"/>
    </row>
    <row r="1578" spans="1:7" ht="12.75">
      <c r="A1578" s="28" t="s">
        <v>98</v>
      </c>
      <c r="B1578" s="25">
        <v>156036</v>
      </c>
      <c r="C1578" s="15">
        <v>1</v>
      </c>
      <c r="D1578" s="85"/>
      <c r="E1578" s="59"/>
      <c r="F1578" s="60"/>
      <c r="G1578" s="61"/>
    </row>
    <row r="1579" spans="1:7" ht="12.75">
      <c r="A1579" s="29" t="s">
        <v>1</v>
      </c>
      <c r="B1579" s="26">
        <v>22069</v>
      </c>
      <c r="C1579" s="11">
        <f>B1579/B1578</f>
        <v>0.1414353098003025</v>
      </c>
      <c r="D1579" s="17">
        <v>22069</v>
      </c>
      <c r="E1579" s="13">
        <f>D1579/D1579</f>
        <v>1</v>
      </c>
      <c r="F1579" s="36">
        <v>2311</v>
      </c>
      <c r="G1579" s="23">
        <f>F1579/F1580</f>
        <v>0.14297203662459787</v>
      </c>
    </row>
    <row r="1580" spans="1:7" ht="12.75">
      <c r="A1580" s="30" t="s">
        <v>2</v>
      </c>
      <c r="B1580" s="27">
        <v>16164</v>
      </c>
      <c r="C1580" s="12">
        <f>B1580/B1578</f>
        <v>0.10359147888948704</v>
      </c>
      <c r="D1580" s="18">
        <v>2311</v>
      </c>
      <c r="E1580" s="14">
        <f>D1580/D1579</f>
        <v>0.10471702387965019</v>
      </c>
      <c r="F1580" s="36">
        <v>16164</v>
      </c>
      <c r="G1580" s="23">
        <f>F1580/F1580</f>
        <v>1</v>
      </c>
    </row>
    <row r="1581" spans="1:7" ht="12.75">
      <c r="A1581" s="30" t="s">
        <v>16</v>
      </c>
      <c r="B1581" s="27">
        <v>5373</v>
      </c>
      <c r="C1581" s="12">
        <f>B1581/B1578</f>
        <v>0.03443436130123818</v>
      </c>
      <c r="D1581" s="143"/>
      <c r="E1581" s="144"/>
      <c r="F1581" s="98">
        <v>542</v>
      </c>
      <c r="G1581" s="23">
        <f>F1581/F1580</f>
        <v>0.03353130413264044</v>
      </c>
    </row>
    <row r="1582" spans="1:7" ht="12.75">
      <c r="A1582" s="30" t="s">
        <v>3</v>
      </c>
      <c r="B1582" s="27">
        <v>4719</v>
      </c>
      <c r="C1582" s="12">
        <f>B1582/B1578</f>
        <v>0.030243020841344306</v>
      </c>
      <c r="D1582" s="143"/>
      <c r="E1582" s="144"/>
      <c r="F1582" s="36">
        <v>1776</v>
      </c>
      <c r="G1582" s="23">
        <f>F1582/F1580</f>
        <v>0.10987379361544172</v>
      </c>
    </row>
    <row r="1583" spans="1:7" ht="12.75">
      <c r="A1583" s="30" t="s">
        <v>4</v>
      </c>
      <c r="B1583" s="27">
        <v>4449</v>
      </c>
      <c r="C1583" s="12">
        <f>B1583/B1578</f>
        <v>0.02851265092670922</v>
      </c>
      <c r="D1583" s="18">
        <v>2827</v>
      </c>
      <c r="E1583" s="14">
        <f>D1583/D1579</f>
        <v>0.12809823734650413</v>
      </c>
      <c r="F1583" s="36">
        <v>40</v>
      </c>
      <c r="G1583" s="23" t="s">
        <v>78</v>
      </c>
    </row>
    <row r="1584" spans="3:6" ht="13.5" thickBot="1">
      <c r="C1584" s="6"/>
      <c r="D1584" s="7"/>
      <c r="F1584" s="79"/>
    </row>
    <row r="1585" spans="1:7" ht="13.5" thickBot="1">
      <c r="A1585" s="4" t="s">
        <v>5</v>
      </c>
      <c r="B1585" s="4"/>
      <c r="C1585" s="4"/>
      <c r="D1585" s="4"/>
      <c r="E1585" s="4"/>
      <c r="F1585" s="51"/>
      <c r="G1585" s="45"/>
    </row>
    <row r="1586" spans="1:7" ht="12.75">
      <c r="A1586" s="31" t="s">
        <v>6</v>
      </c>
      <c r="B1586" s="25">
        <v>127677</v>
      </c>
      <c r="C1586" s="20">
        <f>B1586/B1578</f>
        <v>0.8182534799661616</v>
      </c>
      <c r="D1586" s="39">
        <v>18199</v>
      </c>
      <c r="E1586" s="22">
        <f>D1586/D1579</f>
        <v>0.8246408989985953</v>
      </c>
      <c r="F1586" s="35">
        <v>13490</v>
      </c>
      <c r="G1586" s="22">
        <f>F1586/F1580</f>
        <v>0.8345706508290027</v>
      </c>
    </row>
    <row r="1587" spans="1:7" ht="12.75">
      <c r="A1587" s="30" t="s">
        <v>7</v>
      </c>
      <c r="B1587" s="27">
        <v>104588</v>
      </c>
      <c r="C1587" s="21">
        <f>B1587/B1578</f>
        <v>0.6702812171550155</v>
      </c>
      <c r="D1587" s="34">
        <v>15712</v>
      </c>
      <c r="E1587" s="23">
        <f>D1587/D1579</f>
        <v>0.7119488875798632</v>
      </c>
      <c r="F1587" s="36">
        <v>11496</v>
      </c>
      <c r="G1587" s="23">
        <f>F1587/F1580</f>
        <v>0.7112100965107646</v>
      </c>
    </row>
    <row r="1588" spans="1:7" ht="12.75">
      <c r="A1588" s="30" t="s">
        <v>8</v>
      </c>
      <c r="B1588" s="27">
        <v>109675</v>
      </c>
      <c r="C1588" s="21">
        <f>B1588/B1578</f>
        <v>0.7028826681022328</v>
      </c>
      <c r="D1588" s="34">
        <v>16238</v>
      </c>
      <c r="E1588" s="23">
        <f>D1588/D1579</f>
        <v>0.7357832253387104</v>
      </c>
      <c r="F1588" s="36">
        <v>12067</v>
      </c>
      <c r="G1588" s="23">
        <f>F1588/F1580</f>
        <v>0.7465355110121257</v>
      </c>
    </row>
    <row r="1589" spans="1:7" ht="12.75">
      <c r="A1589" s="30" t="s">
        <v>9</v>
      </c>
      <c r="B1589" s="27">
        <v>56220</v>
      </c>
      <c r="C1589" s="21">
        <f>B1589/B1578</f>
        <v>0.3603014688917942</v>
      </c>
      <c r="D1589" s="34">
        <v>4752</v>
      </c>
      <c r="E1589" s="23">
        <f>D1589/D1579</f>
        <v>0.2153246635552132</v>
      </c>
      <c r="F1589" s="36">
        <v>5655</v>
      </c>
      <c r="G1589" s="23">
        <f>F1589/F1580</f>
        <v>0.34985152190051966</v>
      </c>
    </row>
    <row r="1590" spans="1:7" ht="12.75">
      <c r="A1590" s="30" t="s">
        <v>10</v>
      </c>
      <c r="B1590" s="27">
        <v>5194</v>
      </c>
      <c r="C1590" s="21">
        <f>B1590/B1578</f>
        <v>0.03328719013560973</v>
      </c>
      <c r="D1590" s="34">
        <v>1253</v>
      </c>
      <c r="E1590" s="23">
        <f>D1590/D1579</f>
        <v>0.05677647378675971</v>
      </c>
      <c r="F1590" s="36">
        <v>1180</v>
      </c>
      <c r="G1590" s="23">
        <f>F1590/F1580</f>
        <v>0.07300173224449394</v>
      </c>
    </row>
    <row r="1591" spans="1:7" ht="12.75">
      <c r="A1591" s="30" t="s">
        <v>99</v>
      </c>
      <c r="B1591" s="27">
        <v>75647</v>
      </c>
      <c r="C1591" s="21">
        <f>B1591/B1578</f>
        <v>0.48480478863851934</v>
      </c>
      <c r="D1591" s="34">
        <v>12538</v>
      </c>
      <c r="E1591" s="23">
        <f>D1591/D1579</f>
        <v>0.5681272373011917</v>
      </c>
      <c r="F1591" s="36">
        <v>9657</v>
      </c>
      <c r="G1591" s="23">
        <f>F1591/F1580</f>
        <v>0.5974387527839644</v>
      </c>
    </row>
    <row r="1592" spans="3:6" ht="13.5" thickBot="1">
      <c r="C1592" s="6"/>
      <c r="D1592" s="7"/>
      <c r="F1592" s="79"/>
    </row>
    <row r="1593" spans="1:7" ht="13.5" thickBot="1">
      <c r="A1593" s="4" t="s">
        <v>11</v>
      </c>
      <c r="B1593" s="3"/>
      <c r="C1593" s="3"/>
      <c r="D1593" s="3"/>
      <c r="E1593" s="3"/>
      <c r="F1593" s="51"/>
      <c r="G1593" s="45"/>
    </row>
    <row r="1594" spans="1:7" ht="12.75">
      <c r="A1594" s="31" t="s">
        <v>79</v>
      </c>
      <c r="B1594" s="105">
        <v>112096</v>
      </c>
      <c r="C1594" s="66"/>
      <c r="D1594" s="97">
        <v>0</v>
      </c>
      <c r="E1594" s="66"/>
      <c r="F1594" s="97">
        <v>10728</v>
      </c>
      <c r="G1594" s="66"/>
    </row>
    <row r="1595" spans="1:7" ht="12.75">
      <c r="A1595" s="30" t="s">
        <v>80</v>
      </c>
      <c r="B1595" s="106">
        <v>183310</v>
      </c>
      <c r="C1595" s="46"/>
      <c r="D1595" s="98">
        <v>0</v>
      </c>
      <c r="E1595" s="46"/>
      <c r="F1595" s="98">
        <v>18084</v>
      </c>
      <c r="G1595" s="46"/>
    </row>
    <row r="1596" spans="1:7" ht="12.75">
      <c r="A1596" s="30" t="s">
        <v>81</v>
      </c>
      <c r="B1596" s="65"/>
      <c r="C1596" s="99">
        <v>0.61</v>
      </c>
      <c r="D1596" s="81"/>
      <c r="E1596" s="99">
        <v>0</v>
      </c>
      <c r="F1596" s="81"/>
      <c r="G1596" s="99">
        <v>0.59</v>
      </c>
    </row>
    <row r="1597" spans="1:7" ht="12.75">
      <c r="A1597" s="30" t="s">
        <v>82</v>
      </c>
      <c r="B1597" s="106">
        <v>117448</v>
      </c>
      <c r="C1597" s="46"/>
      <c r="D1597" s="98">
        <v>0</v>
      </c>
      <c r="E1597" s="46"/>
      <c r="F1597" s="98">
        <v>11792</v>
      </c>
      <c r="G1597" s="46"/>
    </row>
    <row r="1598" spans="1:7" ht="12.75">
      <c r="A1598" s="30" t="s">
        <v>83</v>
      </c>
      <c r="B1598" s="106">
        <v>148314</v>
      </c>
      <c r="C1598" s="46"/>
      <c r="D1598" s="98">
        <v>0</v>
      </c>
      <c r="E1598" s="46"/>
      <c r="F1598" s="98">
        <v>14755</v>
      </c>
      <c r="G1598" s="46"/>
    </row>
    <row r="1599" spans="1:7" ht="12.75">
      <c r="A1599" s="30" t="s">
        <v>84</v>
      </c>
      <c r="B1599" s="65"/>
      <c r="C1599" s="99">
        <v>0.79</v>
      </c>
      <c r="D1599" s="81"/>
      <c r="E1599" s="99">
        <v>0</v>
      </c>
      <c r="F1599" s="81"/>
      <c r="G1599" s="99">
        <v>0.8</v>
      </c>
    </row>
    <row r="1600" ht="12.75">
      <c r="A1600" s="131" t="s">
        <v>97</v>
      </c>
    </row>
    <row r="1601" spans="1:7" ht="12.75">
      <c r="A1601" s="147" t="s">
        <v>101</v>
      </c>
      <c r="B1601" s="147"/>
      <c r="C1601" s="147"/>
      <c r="D1601" s="147"/>
      <c r="E1601" s="147"/>
      <c r="F1601" s="148"/>
      <c r="G1601" s="148"/>
    </row>
    <row r="1602" spans="1:7" ht="12.75">
      <c r="A1602" s="149" t="s">
        <v>85</v>
      </c>
      <c r="B1602" s="149"/>
      <c r="C1602" s="149"/>
      <c r="D1602" s="149"/>
      <c r="E1602" s="149"/>
      <c r="F1602" s="148"/>
      <c r="G1602" s="148"/>
    </row>
    <row r="1603" spans="1:7" ht="13.5" thickBot="1">
      <c r="A1603" s="150" t="s">
        <v>70</v>
      </c>
      <c r="B1603" s="150"/>
      <c r="C1603" s="150"/>
      <c r="D1603" s="150"/>
      <c r="E1603" s="150"/>
      <c r="F1603" s="151"/>
      <c r="G1603" s="151"/>
    </row>
    <row r="1604" spans="2:7" ht="12.75">
      <c r="B1604" s="152" t="s">
        <v>14</v>
      </c>
      <c r="C1604" s="139"/>
      <c r="D1604" s="139" t="s">
        <v>15</v>
      </c>
      <c r="E1604" s="140"/>
      <c r="F1604" s="141" t="s">
        <v>76</v>
      </c>
      <c r="G1604" s="142"/>
    </row>
    <row r="1605" spans="2:7" ht="12.75">
      <c r="B1605" s="71"/>
      <c r="C1605" s="40"/>
      <c r="D1605" s="41"/>
      <c r="E1605" s="71"/>
      <c r="F1605" s="145" t="s">
        <v>77</v>
      </c>
      <c r="G1605" s="146"/>
    </row>
    <row r="1606" spans="2:7" ht="13.5" thickBot="1">
      <c r="B1606" s="103" t="s">
        <v>12</v>
      </c>
      <c r="C1606" s="8" t="s">
        <v>13</v>
      </c>
      <c r="D1606" s="9" t="s">
        <v>12</v>
      </c>
      <c r="E1606" s="1" t="s">
        <v>13</v>
      </c>
      <c r="F1606" s="42" t="s">
        <v>12</v>
      </c>
      <c r="G1606" s="44" t="s">
        <v>13</v>
      </c>
    </row>
    <row r="1607" spans="1:7" ht="13.5" thickBot="1">
      <c r="A1607" s="4" t="s">
        <v>0</v>
      </c>
      <c r="B1607" s="2"/>
      <c r="C1607" s="2"/>
      <c r="D1607" s="2"/>
      <c r="E1607" s="2"/>
      <c r="F1607" s="2"/>
      <c r="G1607" s="45"/>
    </row>
    <row r="1608" spans="1:7" ht="12.75">
      <c r="A1608" s="28" t="s">
        <v>98</v>
      </c>
      <c r="B1608" s="25">
        <v>1319214</v>
      </c>
      <c r="C1608" s="15">
        <v>1</v>
      </c>
      <c r="D1608" s="85"/>
      <c r="E1608" s="59"/>
      <c r="F1608" s="60"/>
      <c r="G1608" s="61"/>
    </row>
    <row r="1609" spans="1:7" ht="12.75">
      <c r="A1609" s="29" t="s">
        <v>1</v>
      </c>
      <c r="B1609" s="26">
        <v>844513</v>
      </c>
      <c r="C1609" s="11">
        <f>B1609/B1608</f>
        <v>0.6401637641807925</v>
      </c>
      <c r="D1609" s="17">
        <v>844513</v>
      </c>
      <c r="E1609" s="13">
        <f>D1609/D1609</f>
        <v>1</v>
      </c>
      <c r="F1609" s="36">
        <v>69428</v>
      </c>
      <c r="G1609" s="23">
        <f>F1609/F1610</f>
        <v>0.6263238610735228</v>
      </c>
    </row>
    <row r="1610" spans="1:7" ht="12.75">
      <c r="A1610" s="30" t="s">
        <v>2</v>
      </c>
      <c r="B1610" s="27">
        <v>110850</v>
      </c>
      <c r="C1610" s="12">
        <f>B1610/B1608</f>
        <v>0.08402730716926897</v>
      </c>
      <c r="D1610" s="18">
        <v>69428</v>
      </c>
      <c r="E1610" s="14">
        <f>D1610/D1609</f>
        <v>0.08221069421074631</v>
      </c>
      <c r="F1610" s="36">
        <v>110850</v>
      </c>
      <c r="G1610" s="23">
        <f>F1610/F1610</f>
        <v>1</v>
      </c>
    </row>
    <row r="1611" spans="1:7" ht="12.75">
      <c r="A1611" s="30" t="s">
        <v>16</v>
      </c>
      <c r="B1611" s="27">
        <v>247348</v>
      </c>
      <c r="C1611" s="12">
        <f>B1611/B1608</f>
        <v>0.18749649412453173</v>
      </c>
      <c r="D1611" s="143"/>
      <c r="E1611" s="144"/>
      <c r="F1611" s="98">
        <v>24966</v>
      </c>
      <c r="G1611" s="23">
        <f>F1611/F1610</f>
        <v>0.22522327469553452</v>
      </c>
    </row>
    <row r="1612" spans="1:7" ht="12.75">
      <c r="A1612" s="30" t="s">
        <v>3</v>
      </c>
      <c r="B1612" s="27">
        <v>41966</v>
      </c>
      <c r="C1612" s="12">
        <f>B1612/B1608</f>
        <v>0.03181136646518306</v>
      </c>
      <c r="D1612" s="143"/>
      <c r="E1612" s="144"/>
      <c r="F1612" s="36">
        <v>8763</v>
      </c>
      <c r="G1612" s="23">
        <f>F1612/F1610</f>
        <v>0.07905277401894452</v>
      </c>
    </row>
    <row r="1613" spans="1:7" ht="12.75">
      <c r="A1613" s="30" t="s">
        <v>4</v>
      </c>
      <c r="B1613" s="27">
        <v>37338</v>
      </c>
      <c r="C1613" s="12">
        <f>B1613/B1608</f>
        <v>0.028303216915526973</v>
      </c>
      <c r="D1613" s="18">
        <v>24815</v>
      </c>
      <c r="E1613" s="14">
        <f>D1613/D1609</f>
        <v>0.029383798710025777</v>
      </c>
      <c r="F1613" s="36">
        <v>498</v>
      </c>
      <c r="G1613" s="23">
        <f>F1613/F1610</f>
        <v>0.00449255751014885</v>
      </c>
    </row>
    <row r="1614" spans="3:6" ht="13.5" thickBot="1">
      <c r="C1614" s="6"/>
      <c r="D1614" s="7"/>
      <c r="F1614" s="79"/>
    </row>
    <row r="1615" spans="1:7" ht="13.5" thickBot="1">
      <c r="A1615" s="4" t="s">
        <v>5</v>
      </c>
      <c r="B1615" s="4"/>
      <c r="C1615" s="4"/>
      <c r="D1615" s="4"/>
      <c r="E1615" s="4"/>
      <c r="F1615" s="51"/>
      <c r="G1615" s="45"/>
    </row>
    <row r="1616" spans="1:7" ht="12.75">
      <c r="A1616" s="31" t="s">
        <v>6</v>
      </c>
      <c r="B1616" s="25">
        <v>133732</v>
      </c>
      <c r="C1616" s="20">
        <f>B1616/B1608</f>
        <v>0.10137248391845448</v>
      </c>
      <c r="D1616" s="39">
        <v>79814</v>
      </c>
      <c r="E1616" s="22">
        <f>D1616/D1609</f>
        <v>0.09450890631642142</v>
      </c>
      <c r="F1616" s="35">
        <v>25893</v>
      </c>
      <c r="G1616" s="22">
        <f>F1616/F1610</f>
        <v>0.23358592692828145</v>
      </c>
    </row>
    <row r="1617" spans="1:7" ht="12.75">
      <c r="A1617" s="30" t="s">
        <v>7</v>
      </c>
      <c r="B1617" s="27">
        <v>18980</v>
      </c>
      <c r="C1617" s="21">
        <f>B1617/B1608</f>
        <v>0.01438735489465697</v>
      </c>
      <c r="D1617" s="34">
        <v>9451</v>
      </c>
      <c r="E1617" s="23">
        <f>D1617/D1609</f>
        <v>0.011191065146421665</v>
      </c>
      <c r="F1617" s="36">
        <v>12587</v>
      </c>
      <c r="G1617" s="23">
        <f>F1617/F1610</f>
        <v>0.11354984212900315</v>
      </c>
    </row>
    <row r="1618" spans="1:7" ht="12.75">
      <c r="A1618" s="30" t="s">
        <v>8</v>
      </c>
      <c r="B1618" s="27">
        <v>76048</v>
      </c>
      <c r="C1618" s="21">
        <f>B1618/B1608</f>
        <v>0.057646447051047066</v>
      </c>
      <c r="D1618" s="34">
        <v>47453</v>
      </c>
      <c r="E1618" s="23">
        <f>D1618/D1609</f>
        <v>0.05618978038230318</v>
      </c>
      <c r="F1618" s="36">
        <v>17524</v>
      </c>
      <c r="G1618" s="23">
        <f>F1618/F1610</f>
        <v>0.1580875056382499</v>
      </c>
    </row>
    <row r="1619" spans="1:7" ht="12.75">
      <c r="A1619" s="30" t="s">
        <v>9</v>
      </c>
      <c r="B1619" s="27">
        <v>53294</v>
      </c>
      <c r="C1619" s="21">
        <f>B1619/B1608</f>
        <v>0.04039829777428074</v>
      </c>
      <c r="D1619" s="34">
        <v>27843</v>
      </c>
      <c r="E1619" s="23">
        <f>D1619/D1609</f>
        <v>0.03296929709785403</v>
      </c>
      <c r="F1619" s="36">
        <v>9498</v>
      </c>
      <c r="G1619" s="23">
        <f>F1619/F1610</f>
        <v>0.08568335588633288</v>
      </c>
    </row>
    <row r="1620" spans="1:7" ht="12.75">
      <c r="A1620" s="30" t="s">
        <v>10</v>
      </c>
      <c r="B1620" s="27">
        <v>18993</v>
      </c>
      <c r="C1620" s="21">
        <f>B1620/B1608</f>
        <v>0.014397209247324544</v>
      </c>
      <c r="D1620" s="34">
        <v>13080</v>
      </c>
      <c r="E1620" s="23">
        <f>D1620/D1609</f>
        <v>0.015488216285598919</v>
      </c>
      <c r="F1620" s="36">
        <v>3651</v>
      </c>
      <c r="G1620" s="23">
        <f>F1620/F1610</f>
        <v>0.03293640054127199</v>
      </c>
    </row>
    <row r="1621" spans="1:7" ht="12.75">
      <c r="A1621" s="30" t="s">
        <v>99</v>
      </c>
      <c r="B1621" s="27">
        <v>49887</v>
      </c>
      <c r="C1621" s="21">
        <f>B1621/B1608</f>
        <v>0.03781569934824827</v>
      </c>
      <c r="D1621" s="34">
        <v>31357</v>
      </c>
      <c r="E1621" s="23">
        <f>D1621/D1609</f>
        <v>0.03713027508161509</v>
      </c>
      <c r="F1621" s="36">
        <v>8622</v>
      </c>
      <c r="G1621" s="23">
        <f>F1621/F1610</f>
        <v>0.0777807848443843</v>
      </c>
    </row>
    <row r="1622" spans="3:6" ht="13.5" thickBot="1">
      <c r="C1622" s="6"/>
      <c r="D1622" s="7"/>
      <c r="F1622" s="79"/>
    </row>
    <row r="1623" spans="1:7" ht="13.5" thickBot="1">
      <c r="A1623" s="4" t="s">
        <v>11</v>
      </c>
      <c r="B1623" s="3"/>
      <c r="C1623" s="3"/>
      <c r="D1623" s="3"/>
      <c r="E1623" s="3"/>
      <c r="F1623" s="51"/>
      <c r="G1623" s="45"/>
    </row>
    <row r="1624" spans="1:7" ht="12.75">
      <c r="A1624" s="31" t="s">
        <v>79</v>
      </c>
      <c r="B1624" s="105">
        <v>451063</v>
      </c>
      <c r="C1624" s="66"/>
      <c r="D1624" s="97">
        <v>329305</v>
      </c>
      <c r="E1624" s="66"/>
      <c r="F1624" s="97">
        <v>34458</v>
      </c>
      <c r="G1624" s="66"/>
    </row>
    <row r="1625" spans="1:7" ht="12.75">
      <c r="A1625" s="30" t="s">
        <v>80</v>
      </c>
      <c r="B1625" s="106">
        <v>812495</v>
      </c>
      <c r="C1625" s="46"/>
      <c r="D1625" s="98">
        <v>566764</v>
      </c>
      <c r="E1625" s="46"/>
      <c r="F1625" s="98">
        <v>66729</v>
      </c>
      <c r="G1625" s="46"/>
    </row>
    <row r="1626" spans="1:7" ht="12.75">
      <c r="A1626" s="30" t="s">
        <v>81</v>
      </c>
      <c r="B1626" s="65"/>
      <c r="C1626" s="99">
        <v>0.56</v>
      </c>
      <c r="D1626" s="81"/>
      <c r="E1626" s="99">
        <v>0.58</v>
      </c>
      <c r="F1626" s="81"/>
      <c r="G1626" s="99">
        <v>0.52</v>
      </c>
    </row>
    <row r="1627" spans="1:7" ht="12.75">
      <c r="A1627" s="30" t="s">
        <v>82</v>
      </c>
      <c r="B1627" s="106">
        <v>470149</v>
      </c>
      <c r="C1627" s="46"/>
      <c r="D1627" s="98">
        <v>312693</v>
      </c>
      <c r="E1627" s="46"/>
      <c r="F1627" s="98">
        <v>36713</v>
      </c>
      <c r="G1627" s="46"/>
    </row>
    <row r="1628" spans="1:7" ht="12.75">
      <c r="A1628" s="30" t="s">
        <v>83</v>
      </c>
      <c r="B1628" s="106">
        <v>588160</v>
      </c>
      <c r="C1628" s="46"/>
      <c r="D1628" s="98">
        <v>387070</v>
      </c>
      <c r="E1628" s="46"/>
      <c r="F1628" s="98">
        <v>47032</v>
      </c>
      <c r="G1628" s="46"/>
    </row>
    <row r="1629" spans="1:7" ht="12.75">
      <c r="A1629" s="30" t="s">
        <v>84</v>
      </c>
      <c r="B1629" s="65"/>
      <c r="C1629" s="99">
        <v>0.8</v>
      </c>
      <c r="D1629" s="81"/>
      <c r="E1629" s="99">
        <v>0.81</v>
      </c>
      <c r="F1629" s="81"/>
      <c r="G1629" s="99">
        <v>0.78</v>
      </c>
    </row>
    <row r="1630" ht="12.75">
      <c r="A1630" s="131" t="s">
        <v>93</v>
      </c>
    </row>
    <row r="1631" spans="1:7" ht="12.75">
      <c r="A1631" s="147" t="s">
        <v>101</v>
      </c>
      <c r="B1631" s="147"/>
      <c r="C1631" s="147"/>
      <c r="D1631" s="147"/>
      <c r="E1631" s="147"/>
      <c r="F1631" s="148"/>
      <c r="G1631" s="148"/>
    </row>
    <row r="1632" spans="1:7" ht="12.75">
      <c r="A1632" s="149" t="s">
        <v>85</v>
      </c>
      <c r="B1632" s="149"/>
      <c r="C1632" s="149"/>
      <c r="D1632" s="149"/>
      <c r="E1632" s="149"/>
      <c r="F1632" s="148"/>
      <c r="G1632" s="148"/>
    </row>
    <row r="1633" spans="1:7" ht="13.5" thickBot="1">
      <c r="A1633" s="150" t="s">
        <v>71</v>
      </c>
      <c r="B1633" s="150"/>
      <c r="C1633" s="150"/>
      <c r="D1633" s="150"/>
      <c r="E1633" s="150"/>
      <c r="F1633" s="151"/>
      <c r="G1633" s="151"/>
    </row>
    <row r="1634" spans="2:7" ht="12.75">
      <c r="B1634" s="152" t="s">
        <v>14</v>
      </c>
      <c r="C1634" s="139"/>
      <c r="D1634" s="139" t="s">
        <v>15</v>
      </c>
      <c r="E1634" s="140"/>
      <c r="F1634" s="141" t="s">
        <v>76</v>
      </c>
      <c r="G1634" s="142"/>
    </row>
    <row r="1635" spans="2:7" ht="12.75">
      <c r="B1635" s="71"/>
      <c r="C1635" s="40"/>
      <c r="D1635" s="41"/>
      <c r="E1635" s="71"/>
      <c r="F1635" s="145" t="s">
        <v>77</v>
      </c>
      <c r="G1635" s="146"/>
    </row>
    <row r="1636" spans="2:7" ht="13.5" thickBot="1">
      <c r="B1636" s="103" t="s">
        <v>12</v>
      </c>
      <c r="C1636" s="8" t="s">
        <v>13</v>
      </c>
      <c r="D1636" s="9" t="s">
        <v>12</v>
      </c>
      <c r="E1636" s="1" t="s">
        <v>13</v>
      </c>
      <c r="F1636" s="42" t="s">
        <v>12</v>
      </c>
      <c r="G1636" s="44" t="s">
        <v>13</v>
      </c>
    </row>
    <row r="1637" spans="1:7" ht="13.5" thickBot="1">
      <c r="A1637" s="4" t="s">
        <v>0</v>
      </c>
      <c r="B1637" s="2"/>
      <c r="C1637" s="2"/>
      <c r="D1637" s="2"/>
      <c r="E1637" s="2"/>
      <c r="F1637" s="2"/>
      <c r="G1637" s="45"/>
    </row>
    <row r="1638" spans="1:7" ht="12.75">
      <c r="A1638" s="28" t="s">
        <v>98</v>
      </c>
      <c r="B1638" s="25">
        <v>34320</v>
      </c>
      <c r="C1638" s="15">
        <v>1</v>
      </c>
      <c r="D1638" s="85"/>
      <c r="E1638" s="59"/>
      <c r="F1638" s="60"/>
      <c r="G1638" s="61"/>
    </row>
    <row r="1639" spans="1:7" ht="12.75">
      <c r="A1639" s="29" t="s">
        <v>1</v>
      </c>
      <c r="B1639" s="26">
        <v>18790</v>
      </c>
      <c r="C1639" s="11">
        <f>B1639/B1638</f>
        <v>0.5474941724941725</v>
      </c>
      <c r="D1639" s="17">
        <v>18790</v>
      </c>
      <c r="E1639" s="13">
        <f>D1639/D1639</f>
        <v>1</v>
      </c>
      <c r="F1639" s="36">
        <v>3076</v>
      </c>
      <c r="G1639" s="23">
        <f>F1639/F1640</f>
        <v>0.6553046442266723</v>
      </c>
    </row>
    <row r="1640" spans="1:7" ht="12.75">
      <c r="A1640" s="30" t="s">
        <v>2</v>
      </c>
      <c r="B1640" s="27">
        <v>4694</v>
      </c>
      <c r="C1640" s="12">
        <f>B1640/B1638</f>
        <v>0.13677156177156177</v>
      </c>
      <c r="D1640" s="18">
        <v>3076</v>
      </c>
      <c r="E1640" s="14">
        <f>D1640/D1639</f>
        <v>0.1637040979244279</v>
      </c>
      <c r="F1640" s="36">
        <v>4694</v>
      </c>
      <c r="G1640" s="23">
        <f>F1640/F1640</f>
        <v>1</v>
      </c>
    </row>
    <row r="1641" spans="1:7" ht="12.75">
      <c r="A1641" s="30" t="s">
        <v>16</v>
      </c>
      <c r="B1641" s="27">
        <v>0</v>
      </c>
      <c r="C1641" s="12">
        <f>B1641/B1638</f>
        <v>0</v>
      </c>
      <c r="D1641" s="143"/>
      <c r="E1641" s="144"/>
      <c r="F1641" s="98">
        <v>0</v>
      </c>
      <c r="G1641" s="23">
        <f>F1641/F1640</f>
        <v>0</v>
      </c>
    </row>
    <row r="1642" spans="1:7" ht="12.75">
      <c r="A1642" s="30" t="s">
        <v>3</v>
      </c>
      <c r="B1642" s="27">
        <v>591</v>
      </c>
      <c r="C1642" s="12">
        <f>B1642/B1638</f>
        <v>0.01722027972027972</v>
      </c>
      <c r="D1642" s="143"/>
      <c r="E1642" s="144"/>
      <c r="F1642" s="36">
        <v>255</v>
      </c>
      <c r="G1642" s="23">
        <f>F1642/F1640</f>
        <v>0.054324669791222836</v>
      </c>
    </row>
    <row r="1643" spans="1:7" ht="12.75">
      <c r="A1643" s="30" t="s">
        <v>4</v>
      </c>
      <c r="B1643" s="27">
        <v>281</v>
      </c>
      <c r="C1643" s="12">
        <f>B1643/B1638</f>
        <v>0.008187645687645687</v>
      </c>
      <c r="D1643" s="18">
        <v>248</v>
      </c>
      <c r="E1643" s="14">
        <f>D1643/D1639</f>
        <v>0.013198509845662586</v>
      </c>
      <c r="F1643" s="36">
        <v>5</v>
      </c>
      <c r="G1643" s="23">
        <f>F1643/F1640</f>
        <v>0.0010651896037494673</v>
      </c>
    </row>
    <row r="1644" spans="3:6" ht="13.5" thickBot="1">
      <c r="C1644" s="6"/>
      <c r="D1644" s="7"/>
      <c r="F1644" s="79"/>
    </row>
    <row r="1645" spans="1:7" ht="13.5" thickBot="1">
      <c r="A1645" s="4" t="s">
        <v>5</v>
      </c>
      <c r="B1645" s="4"/>
      <c r="C1645" s="4"/>
      <c r="D1645" s="4"/>
      <c r="E1645" s="4"/>
      <c r="F1645" s="51"/>
      <c r="G1645" s="45"/>
    </row>
    <row r="1646" spans="1:7" ht="12.75">
      <c r="A1646" s="31" t="s">
        <v>6</v>
      </c>
      <c r="B1646" s="25">
        <v>0</v>
      </c>
      <c r="C1646" s="20">
        <f>B1646/B1638</f>
        <v>0</v>
      </c>
      <c r="D1646" s="39">
        <v>0</v>
      </c>
      <c r="E1646" s="22">
        <f>D1646/D1639</f>
        <v>0</v>
      </c>
      <c r="F1646" s="35">
        <v>0</v>
      </c>
      <c r="G1646" s="22">
        <f>F1646/F1640</f>
        <v>0</v>
      </c>
    </row>
    <row r="1647" spans="1:7" ht="12.75">
      <c r="A1647" s="30" t="s">
        <v>7</v>
      </c>
      <c r="B1647" s="27">
        <v>0</v>
      </c>
      <c r="C1647" s="21">
        <f>B1647/B1638</f>
        <v>0</v>
      </c>
      <c r="D1647" s="34">
        <v>0</v>
      </c>
      <c r="E1647" s="23">
        <f>D1647/D1639</f>
        <v>0</v>
      </c>
      <c r="F1647" s="36">
        <v>0</v>
      </c>
      <c r="G1647" s="23">
        <f>F1647/F1640</f>
        <v>0</v>
      </c>
    </row>
    <row r="1648" spans="1:7" ht="12.75">
      <c r="A1648" s="30" t="s">
        <v>8</v>
      </c>
      <c r="B1648" s="27">
        <v>0</v>
      </c>
      <c r="C1648" s="21">
        <f>B1648/B1638</f>
        <v>0</v>
      </c>
      <c r="D1648" s="108">
        <v>0</v>
      </c>
      <c r="E1648" s="23">
        <f>D1648/D1639</f>
        <v>0</v>
      </c>
      <c r="F1648" s="36">
        <v>0</v>
      </c>
      <c r="G1648" s="23">
        <f>F1648/F1640</f>
        <v>0</v>
      </c>
    </row>
    <row r="1649" spans="1:7" ht="12.75">
      <c r="A1649" s="30" t="s">
        <v>9</v>
      </c>
      <c r="B1649" s="27">
        <v>0</v>
      </c>
      <c r="C1649" s="21">
        <f>B1649/B1638</f>
        <v>0</v>
      </c>
      <c r="D1649" s="34">
        <v>0</v>
      </c>
      <c r="E1649" s="23">
        <f>D1649/D1639</f>
        <v>0</v>
      </c>
      <c r="F1649" s="36">
        <v>0</v>
      </c>
      <c r="G1649" s="23">
        <f>F1649/F1640</f>
        <v>0</v>
      </c>
    </row>
    <row r="1650" spans="1:7" ht="12.75">
      <c r="A1650" s="30" t="s">
        <v>10</v>
      </c>
      <c r="B1650" s="27">
        <v>0</v>
      </c>
      <c r="C1650" s="21">
        <f>B1650/B1638</f>
        <v>0</v>
      </c>
      <c r="D1650" s="34">
        <v>0</v>
      </c>
      <c r="E1650" s="23">
        <f>D1650/D1639</f>
        <v>0</v>
      </c>
      <c r="F1650" s="36">
        <v>0</v>
      </c>
      <c r="G1650" s="23">
        <f>F1650/F1640</f>
        <v>0</v>
      </c>
    </row>
    <row r="1651" spans="1:7" ht="12.75">
      <c r="A1651" s="30" t="s">
        <v>99</v>
      </c>
      <c r="B1651" s="27">
        <v>0</v>
      </c>
      <c r="C1651" s="21">
        <f>B1651/B1638</f>
        <v>0</v>
      </c>
      <c r="D1651" s="34">
        <v>0</v>
      </c>
      <c r="E1651" s="23">
        <f>D1651/D1639</f>
        <v>0</v>
      </c>
      <c r="F1651" s="36">
        <v>0</v>
      </c>
      <c r="G1651" s="23">
        <f>F1651/F1640</f>
        <v>0</v>
      </c>
    </row>
    <row r="1652" spans="3:6" ht="13.5" thickBot="1">
      <c r="C1652" s="6"/>
      <c r="D1652" s="7"/>
      <c r="F1652" s="79"/>
    </row>
    <row r="1653" spans="1:7" ht="13.5" thickBot="1">
      <c r="A1653" s="4" t="s">
        <v>11</v>
      </c>
      <c r="B1653" s="3"/>
      <c r="C1653" s="3"/>
      <c r="D1653" s="3"/>
      <c r="E1653" s="3"/>
      <c r="F1653" s="51"/>
      <c r="G1653" s="45"/>
    </row>
    <row r="1654" spans="1:7" ht="12.75">
      <c r="A1654" s="31" t="s">
        <v>79</v>
      </c>
      <c r="B1654" s="105">
        <v>16954</v>
      </c>
      <c r="C1654" s="66"/>
      <c r="D1654" s="97">
        <v>8425</v>
      </c>
      <c r="E1654" s="66"/>
      <c r="F1654" s="97">
        <v>1793</v>
      </c>
      <c r="G1654" s="66"/>
    </row>
    <row r="1655" spans="1:7" ht="12.75">
      <c r="A1655" s="30" t="s">
        <v>80</v>
      </c>
      <c r="B1655" s="106">
        <v>29305</v>
      </c>
      <c r="C1655" s="46"/>
      <c r="D1655" s="98">
        <v>15143</v>
      </c>
      <c r="E1655" s="46"/>
      <c r="F1655" s="98">
        <v>3644</v>
      </c>
      <c r="G1655" s="46"/>
    </row>
    <row r="1656" spans="1:7" ht="12.75">
      <c r="A1656" s="30" t="s">
        <v>81</v>
      </c>
      <c r="B1656" s="65"/>
      <c r="C1656" s="99">
        <v>0.58</v>
      </c>
      <c r="D1656" s="81"/>
      <c r="E1656" s="99">
        <v>0.56</v>
      </c>
      <c r="F1656" s="81"/>
      <c r="G1656" s="99">
        <v>0.49</v>
      </c>
    </row>
    <row r="1657" spans="1:7" ht="12.75">
      <c r="A1657" s="30" t="s">
        <v>82</v>
      </c>
      <c r="B1657" s="106">
        <v>19790</v>
      </c>
      <c r="C1657" s="46"/>
      <c r="D1657" s="98">
        <v>8389</v>
      </c>
      <c r="E1657" s="46"/>
      <c r="F1657" s="98">
        <v>1793</v>
      </c>
      <c r="G1657" s="46"/>
    </row>
    <row r="1658" spans="1:7" ht="12.75">
      <c r="A1658" s="30" t="s">
        <v>83</v>
      </c>
      <c r="B1658" s="106">
        <v>24585</v>
      </c>
      <c r="C1658" s="46"/>
      <c r="D1658" s="98">
        <v>10255</v>
      </c>
      <c r="E1658" s="46"/>
      <c r="F1658" s="98">
        <v>2335</v>
      </c>
      <c r="G1658" s="46"/>
    </row>
    <row r="1659" spans="1:7" ht="12.75">
      <c r="A1659" s="30" t="s">
        <v>84</v>
      </c>
      <c r="B1659" s="65"/>
      <c r="C1659" s="99">
        <v>0.81</v>
      </c>
      <c r="D1659" s="81"/>
      <c r="E1659" s="99">
        <v>0.82</v>
      </c>
      <c r="F1659" s="81"/>
      <c r="G1659" s="99">
        <v>0.77</v>
      </c>
    </row>
    <row r="1660" ht="12.75">
      <c r="A1660" s="131" t="s">
        <v>90</v>
      </c>
    </row>
    <row r="1661" spans="1:7" ht="12.75">
      <c r="A1661" s="147" t="s">
        <v>101</v>
      </c>
      <c r="B1661" s="147"/>
      <c r="C1661" s="147"/>
      <c r="D1661" s="147"/>
      <c r="E1661" s="147"/>
      <c r="F1661" s="148"/>
      <c r="G1661" s="148"/>
    </row>
    <row r="1662" spans="1:7" ht="12.75">
      <c r="A1662" s="149" t="s">
        <v>85</v>
      </c>
      <c r="B1662" s="149"/>
      <c r="C1662" s="149"/>
      <c r="D1662" s="149"/>
      <c r="E1662" s="149"/>
      <c r="F1662" s="148"/>
      <c r="G1662" s="148"/>
    </row>
    <row r="1663" spans="1:7" ht="13.5" thickBot="1">
      <c r="A1663" s="150" t="s">
        <v>72</v>
      </c>
      <c r="B1663" s="150"/>
      <c r="C1663" s="150"/>
      <c r="D1663" s="150"/>
      <c r="E1663" s="150"/>
      <c r="F1663" s="151"/>
      <c r="G1663" s="151"/>
    </row>
    <row r="1664" spans="2:7" ht="12.75">
      <c r="B1664" s="152" t="s">
        <v>14</v>
      </c>
      <c r="C1664" s="139"/>
      <c r="D1664" s="139" t="s">
        <v>15</v>
      </c>
      <c r="E1664" s="140"/>
      <c r="F1664" s="141" t="s">
        <v>76</v>
      </c>
      <c r="G1664" s="142"/>
    </row>
    <row r="1665" spans="2:7" ht="12.75">
      <c r="B1665" s="71"/>
      <c r="C1665" s="40"/>
      <c r="D1665" s="41"/>
      <c r="E1665" s="71"/>
      <c r="F1665" s="145" t="s">
        <v>77</v>
      </c>
      <c r="G1665" s="146"/>
    </row>
    <row r="1666" spans="2:7" ht="13.5" thickBot="1">
      <c r="B1666" s="103" t="s">
        <v>12</v>
      </c>
      <c r="C1666" s="8" t="s">
        <v>13</v>
      </c>
      <c r="D1666" s="9" t="s">
        <v>12</v>
      </c>
      <c r="E1666" s="1" t="s">
        <v>13</v>
      </c>
      <c r="F1666" s="42" t="s">
        <v>12</v>
      </c>
      <c r="G1666" s="44" t="s">
        <v>13</v>
      </c>
    </row>
    <row r="1667" spans="1:7" ht="13.5" thickBot="1">
      <c r="A1667" s="4" t="s">
        <v>0</v>
      </c>
      <c r="B1667" s="2"/>
      <c r="C1667" s="2"/>
      <c r="D1667" s="2"/>
      <c r="E1667" s="2"/>
      <c r="F1667" s="2"/>
      <c r="G1667" s="45"/>
    </row>
    <row r="1668" spans="1:7" ht="12.75">
      <c r="A1668" s="28" t="s">
        <v>98</v>
      </c>
      <c r="B1668" s="25">
        <v>125296</v>
      </c>
      <c r="C1668" s="15">
        <v>1</v>
      </c>
      <c r="D1668" s="85"/>
      <c r="E1668" s="59"/>
      <c r="F1668" s="60"/>
      <c r="G1668" s="61"/>
    </row>
    <row r="1669" spans="1:7" ht="12.75">
      <c r="A1669" s="29" t="s">
        <v>1</v>
      </c>
      <c r="B1669" s="26">
        <v>17860</v>
      </c>
      <c r="C1669" s="11">
        <f>B1669/B1668</f>
        <v>0.14254245945600819</v>
      </c>
      <c r="D1669" s="17">
        <v>17860</v>
      </c>
      <c r="E1669" s="13">
        <f>D1669/D1669</f>
        <v>1</v>
      </c>
      <c r="F1669" s="36">
        <v>3055</v>
      </c>
      <c r="G1669" s="23">
        <f>F1669/F1670</f>
        <v>0.21338269190472864</v>
      </c>
    </row>
    <row r="1670" spans="1:7" ht="12.75">
      <c r="A1670" s="30" t="s">
        <v>2</v>
      </c>
      <c r="B1670" s="27">
        <v>14317</v>
      </c>
      <c r="C1670" s="12">
        <f>B1670/B1668</f>
        <v>0.1142654194866556</v>
      </c>
      <c r="D1670" s="18">
        <v>3055</v>
      </c>
      <c r="E1670" s="14">
        <f>D1670/D1669</f>
        <v>0.17105263157894737</v>
      </c>
      <c r="F1670" s="36">
        <v>14317</v>
      </c>
      <c r="G1670" s="23">
        <f>F1670/F1670</f>
        <v>1</v>
      </c>
    </row>
    <row r="1671" spans="1:7" ht="12.75">
      <c r="A1671" s="30" t="s">
        <v>16</v>
      </c>
      <c r="B1671" s="27">
        <v>4371</v>
      </c>
      <c r="C1671" s="12">
        <f>B1671/B1668</f>
        <v>0.03488539139318095</v>
      </c>
      <c r="D1671" s="143"/>
      <c r="E1671" s="144"/>
      <c r="F1671" s="98">
        <v>1399</v>
      </c>
      <c r="G1671" s="23">
        <f>F1671/F1670</f>
        <v>0.09771600195571697</v>
      </c>
    </row>
    <row r="1672" spans="1:7" ht="12.75">
      <c r="A1672" s="30" t="s">
        <v>3</v>
      </c>
      <c r="B1672" s="27">
        <v>8721</v>
      </c>
      <c r="C1672" s="12">
        <f>B1672/B1668</f>
        <v>0.06960317967054017</v>
      </c>
      <c r="D1672" s="143"/>
      <c r="E1672" s="144"/>
      <c r="F1672" s="36">
        <v>3012</v>
      </c>
      <c r="G1672" s="23">
        <f>F1672/F1670</f>
        <v>0.21037926940001397</v>
      </c>
    </row>
    <row r="1673" spans="1:7" ht="12.75">
      <c r="A1673" s="30" t="s">
        <v>4</v>
      </c>
      <c r="B1673" s="27">
        <v>893</v>
      </c>
      <c r="C1673" s="12">
        <f>B1673/B1668</f>
        <v>0.007127122972800408</v>
      </c>
      <c r="D1673" s="18">
        <v>148</v>
      </c>
      <c r="E1673" s="14">
        <f>D1673/D1669</f>
        <v>0.008286674132138858</v>
      </c>
      <c r="F1673" s="36">
        <v>44</v>
      </c>
      <c r="G1673" s="23">
        <f>F1673/F1670</f>
        <v>0.0030732695397080395</v>
      </c>
    </row>
    <row r="1674" spans="3:6" ht="13.5" thickBot="1">
      <c r="C1674" s="6"/>
      <c r="D1674" s="7"/>
      <c r="F1674" s="79"/>
    </row>
    <row r="1675" spans="1:7" ht="13.5" thickBot="1">
      <c r="A1675" s="4" t="s">
        <v>5</v>
      </c>
      <c r="B1675" s="4"/>
      <c r="C1675" s="4"/>
      <c r="D1675" s="4"/>
      <c r="E1675" s="4"/>
      <c r="F1675" s="51"/>
      <c r="G1675" s="45"/>
    </row>
    <row r="1676" spans="1:7" ht="12.75">
      <c r="A1676" s="31" t="s">
        <v>6</v>
      </c>
      <c r="B1676" s="25">
        <v>122779</v>
      </c>
      <c r="C1676" s="20">
        <f>B1676/B1668</f>
        <v>0.9799115694036522</v>
      </c>
      <c r="D1676" s="39">
        <v>16880</v>
      </c>
      <c r="E1676" s="22">
        <f>D1676/D1669</f>
        <v>0.9451287793952967</v>
      </c>
      <c r="F1676" s="35">
        <v>13834</v>
      </c>
      <c r="G1676" s="22">
        <f>F1676/F1670</f>
        <v>0.9662638820982049</v>
      </c>
    </row>
    <row r="1677" spans="1:7" ht="12.75">
      <c r="A1677" s="30" t="s">
        <v>7</v>
      </c>
      <c r="B1677" s="27">
        <v>4039</v>
      </c>
      <c r="C1677" s="21">
        <f>B1677/B1668</f>
        <v>0.032235665943046866</v>
      </c>
      <c r="D1677" s="34">
        <v>1002</v>
      </c>
      <c r="E1677" s="23">
        <f>D1677/D1669</f>
        <v>0.0561030235162374</v>
      </c>
      <c r="F1677" s="36">
        <v>2077</v>
      </c>
      <c r="G1677" s="23">
        <f>F1677/F1670</f>
        <v>0.14507229168121813</v>
      </c>
    </row>
    <row r="1678" spans="1:7" ht="12.75">
      <c r="A1678" s="30" t="s">
        <v>8</v>
      </c>
      <c r="B1678" s="27">
        <v>6029</v>
      </c>
      <c r="C1678" s="21">
        <f>B1678/B1668</f>
        <v>0.04811805644234453</v>
      </c>
      <c r="D1678" s="34">
        <v>1774</v>
      </c>
      <c r="E1678" s="23">
        <f>D1678/D1669</f>
        <v>0.09932810750279955</v>
      </c>
      <c r="F1678" s="36">
        <v>2176</v>
      </c>
      <c r="G1678" s="23">
        <f>F1678/F1670</f>
        <v>0.15198714814556122</v>
      </c>
    </row>
    <row r="1679" spans="1:7" ht="12.75">
      <c r="A1679" s="30" t="s">
        <v>9</v>
      </c>
      <c r="B1679" s="27">
        <v>116083</v>
      </c>
      <c r="C1679" s="21">
        <f>B1679/B1668</f>
        <v>0.9264701187587792</v>
      </c>
      <c r="D1679" s="34">
        <v>14639</v>
      </c>
      <c r="E1679" s="23">
        <f>D1679/D1669</f>
        <v>0.8196528555431131</v>
      </c>
      <c r="F1679" s="36">
        <v>10936</v>
      </c>
      <c r="G1679" s="23">
        <f>F1679/F1670</f>
        <v>0.7638471746874346</v>
      </c>
    </row>
    <row r="1680" spans="1:7" ht="12.75">
      <c r="A1680" s="30" t="s">
        <v>10</v>
      </c>
      <c r="B1680" s="27">
        <v>1249</v>
      </c>
      <c r="C1680" s="21">
        <f>B1680/B1668</f>
        <v>0.009968394841016474</v>
      </c>
      <c r="D1680" s="34">
        <v>494</v>
      </c>
      <c r="E1680" s="23">
        <f>D1680/D1669</f>
        <v>0.027659574468085105</v>
      </c>
      <c r="F1680" s="36">
        <v>211</v>
      </c>
      <c r="G1680" s="23">
        <f>F1680/F1670</f>
        <v>0.014737724383599916</v>
      </c>
    </row>
    <row r="1681" spans="1:7" ht="12.75">
      <c r="A1681" s="30" t="s">
        <v>99</v>
      </c>
      <c r="B1681" s="27">
        <v>9205</v>
      </c>
      <c r="C1681" s="21">
        <f>B1681/B1668</f>
        <v>0.07346603243519347</v>
      </c>
      <c r="D1681" s="34">
        <v>1987</v>
      </c>
      <c r="E1681" s="23">
        <f>D1681/D1669</f>
        <v>0.1112541993281075</v>
      </c>
      <c r="F1681" s="36">
        <v>4898</v>
      </c>
      <c r="G1681" s="23">
        <f>F1681/F1670</f>
        <v>0.34211077739749945</v>
      </c>
    </row>
    <row r="1682" spans="3:6" ht="13.5" thickBot="1">
      <c r="C1682" s="6"/>
      <c r="D1682" s="7"/>
      <c r="F1682" s="79"/>
    </row>
    <row r="1683" spans="1:7" ht="13.5" thickBot="1">
      <c r="A1683" s="4" t="s">
        <v>11</v>
      </c>
      <c r="B1683" s="3"/>
      <c r="C1683" s="3"/>
      <c r="D1683" s="3"/>
      <c r="E1683" s="3"/>
      <c r="F1683" s="51"/>
      <c r="G1683" s="45"/>
    </row>
    <row r="1684" spans="1:7" ht="12.75">
      <c r="A1684" s="31" t="s">
        <v>79</v>
      </c>
      <c r="B1684" s="105">
        <v>64501</v>
      </c>
      <c r="C1684" s="66"/>
      <c r="D1684" s="97">
        <v>11089</v>
      </c>
      <c r="E1684" s="66"/>
      <c r="F1684" s="97">
        <v>6652</v>
      </c>
      <c r="G1684" s="66"/>
    </row>
    <row r="1685" spans="1:7" ht="12.75">
      <c r="A1685" s="30" t="s">
        <v>80</v>
      </c>
      <c r="B1685" s="106">
        <v>88018</v>
      </c>
      <c r="C1685" s="46"/>
      <c r="D1685" s="98">
        <v>14758</v>
      </c>
      <c r="E1685" s="46"/>
      <c r="F1685" s="98">
        <v>9396</v>
      </c>
      <c r="G1685" s="46"/>
    </row>
    <row r="1686" spans="1:7" ht="12.75">
      <c r="A1686" s="30" t="s">
        <v>81</v>
      </c>
      <c r="B1686" s="65"/>
      <c r="C1686" s="99">
        <v>0.73</v>
      </c>
      <c r="D1686" s="81"/>
      <c r="E1686" s="99">
        <v>0.75</v>
      </c>
      <c r="F1686" s="81"/>
      <c r="G1686" s="99">
        <v>0.71</v>
      </c>
    </row>
    <row r="1687" spans="1:7" ht="12.75">
      <c r="A1687" s="30" t="s">
        <v>82</v>
      </c>
      <c r="B1687" s="106">
        <v>80426</v>
      </c>
      <c r="C1687" s="46"/>
      <c r="D1687" s="98">
        <v>12659</v>
      </c>
      <c r="E1687" s="46"/>
      <c r="F1687" s="98">
        <v>8114</v>
      </c>
      <c r="G1687" s="46"/>
    </row>
    <row r="1688" spans="1:7" ht="12.75">
      <c r="A1688" s="30" t="s">
        <v>83</v>
      </c>
      <c r="B1688" s="106">
        <v>97982</v>
      </c>
      <c r="C1688" s="46"/>
      <c r="D1688" s="98">
        <v>14755</v>
      </c>
      <c r="E1688" s="46"/>
      <c r="F1688" s="98">
        <v>9736</v>
      </c>
      <c r="G1688" s="46"/>
    </row>
    <row r="1689" spans="1:7" ht="12.75">
      <c r="A1689" s="30" t="s">
        <v>84</v>
      </c>
      <c r="B1689" s="65"/>
      <c r="C1689" s="99">
        <v>0.82</v>
      </c>
      <c r="D1689" s="81"/>
      <c r="E1689" s="99">
        <v>0.86</v>
      </c>
      <c r="F1689" s="81"/>
      <c r="G1689" s="99">
        <v>0.83</v>
      </c>
    </row>
    <row r="1690" ht="12.75">
      <c r="A1690" s="131" t="s">
        <v>90</v>
      </c>
    </row>
    <row r="1691" spans="1:7" ht="12.75">
      <c r="A1691" s="147" t="s">
        <v>101</v>
      </c>
      <c r="B1691" s="147"/>
      <c r="C1691" s="147"/>
      <c r="D1691" s="147"/>
      <c r="E1691" s="147"/>
      <c r="F1691" s="148"/>
      <c r="G1691" s="148"/>
    </row>
    <row r="1692" spans="1:7" ht="12.75">
      <c r="A1692" s="149" t="s">
        <v>85</v>
      </c>
      <c r="B1692" s="149"/>
      <c r="C1692" s="149"/>
      <c r="D1692" s="149"/>
      <c r="E1692" s="149"/>
      <c r="F1692" s="148"/>
      <c r="G1692" s="148"/>
    </row>
    <row r="1693" spans="1:7" ht="13.5" thickBot="1">
      <c r="A1693" s="150" t="s">
        <v>73</v>
      </c>
      <c r="B1693" s="150"/>
      <c r="C1693" s="150"/>
      <c r="D1693" s="150"/>
      <c r="E1693" s="150"/>
      <c r="F1693" s="151"/>
      <c r="G1693" s="151"/>
    </row>
    <row r="1694" spans="2:7" ht="12.75">
      <c r="B1694" s="152" t="s">
        <v>14</v>
      </c>
      <c r="C1694" s="139"/>
      <c r="D1694" s="139" t="s">
        <v>15</v>
      </c>
      <c r="E1694" s="140"/>
      <c r="F1694" s="141" t="s">
        <v>76</v>
      </c>
      <c r="G1694" s="142"/>
    </row>
    <row r="1695" spans="2:7" ht="12.75">
      <c r="B1695" s="71"/>
      <c r="C1695" s="40"/>
      <c r="D1695" s="41"/>
      <c r="E1695" s="71"/>
      <c r="F1695" s="145" t="s">
        <v>77</v>
      </c>
      <c r="G1695" s="146"/>
    </row>
    <row r="1696" spans="2:7" ht="13.5" thickBot="1">
      <c r="B1696" s="103" t="s">
        <v>12</v>
      </c>
      <c r="C1696" s="8" t="s">
        <v>13</v>
      </c>
      <c r="D1696" s="9" t="s">
        <v>12</v>
      </c>
      <c r="E1696" s="1" t="s">
        <v>13</v>
      </c>
      <c r="F1696" s="42" t="s">
        <v>12</v>
      </c>
      <c r="G1696" s="44" t="s">
        <v>13</v>
      </c>
    </row>
    <row r="1697" spans="1:7" ht="13.5" thickBot="1">
      <c r="A1697" s="4" t="s">
        <v>0</v>
      </c>
      <c r="B1697" s="2"/>
      <c r="C1697" s="2"/>
      <c r="D1697" s="2"/>
      <c r="E1697" s="2"/>
      <c r="F1697" s="2"/>
      <c r="G1697" s="45"/>
    </row>
    <row r="1698" spans="1:7" ht="12.75">
      <c r="A1698" s="28" t="s">
        <v>98</v>
      </c>
      <c r="B1698" s="25">
        <v>77608</v>
      </c>
      <c r="C1698" s="15">
        <v>1</v>
      </c>
      <c r="D1698" s="85"/>
      <c r="E1698" s="59"/>
      <c r="F1698" s="60"/>
      <c r="G1698" s="61"/>
    </row>
    <row r="1699" spans="1:7" ht="12.75">
      <c r="A1699" s="29" t="s">
        <v>1</v>
      </c>
      <c r="B1699" s="26">
        <v>12993</v>
      </c>
      <c r="C1699" s="11">
        <f>B1699/B1698</f>
        <v>0.16741830739099062</v>
      </c>
      <c r="D1699" s="17">
        <v>12993</v>
      </c>
      <c r="E1699" s="13">
        <f>D1699/D1699</f>
        <v>1</v>
      </c>
      <c r="F1699" s="36">
        <v>1555</v>
      </c>
      <c r="G1699" s="23">
        <f>F1699/F1700</f>
        <v>0.17411264136154966</v>
      </c>
    </row>
    <row r="1700" spans="1:7" ht="12.75">
      <c r="A1700" s="30" t="s">
        <v>2</v>
      </c>
      <c r="B1700" s="27">
        <v>8931</v>
      </c>
      <c r="C1700" s="12">
        <f>B1700/B1698</f>
        <v>0.11507834243892383</v>
      </c>
      <c r="D1700" s="18">
        <v>1555</v>
      </c>
      <c r="E1700" s="14">
        <f>D1700/D1699</f>
        <v>0.11967982759947664</v>
      </c>
      <c r="F1700" s="36">
        <v>8931</v>
      </c>
      <c r="G1700" s="23">
        <f>F1700/F1700</f>
        <v>1</v>
      </c>
    </row>
    <row r="1701" spans="1:7" ht="12.75">
      <c r="A1701" s="30" t="s">
        <v>16</v>
      </c>
      <c r="B1701" s="27">
        <v>1003</v>
      </c>
      <c r="C1701" s="12">
        <f>B1701/B1698</f>
        <v>0.01292392536851871</v>
      </c>
      <c r="D1701" s="143"/>
      <c r="E1701" s="144"/>
      <c r="F1701" s="98">
        <v>94</v>
      </c>
      <c r="G1701" s="23">
        <f>F1701/F1700</f>
        <v>0.010525137162691748</v>
      </c>
    </row>
    <row r="1702" spans="1:7" ht="12.75">
      <c r="A1702" s="30" t="s">
        <v>3</v>
      </c>
      <c r="B1702" s="27">
        <v>2321</v>
      </c>
      <c r="C1702" s="12">
        <f>B1702/B1698</f>
        <v>0.029906710648386764</v>
      </c>
      <c r="D1702" s="143"/>
      <c r="E1702" s="144"/>
      <c r="F1702" s="36">
        <v>573</v>
      </c>
      <c r="G1702" s="23">
        <f>F1702/F1700</f>
        <v>0.06415854887470608</v>
      </c>
    </row>
    <row r="1703" spans="1:7" ht="12.75">
      <c r="A1703" s="30" t="s">
        <v>4</v>
      </c>
      <c r="B1703" s="27">
        <v>50</v>
      </c>
      <c r="C1703" s="12">
        <f>B1703/B1698</f>
        <v>0.0006442634779919596</v>
      </c>
      <c r="D1703" s="18">
        <v>4</v>
      </c>
      <c r="E1703" s="14" t="s">
        <v>78</v>
      </c>
      <c r="F1703" s="36">
        <v>1</v>
      </c>
      <c r="G1703" s="23">
        <f>F1703/F1700</f>
        <v>0.00011196954428395476</v>
      </c>
    </row>
    <row r="1704" spans="3:6" ht="13.5" thickBot="1">
      <c r="C1704" s="6"/>
      <c r="D1704" s="7"/>
      <c r="F1704" s="79"/>
    </row>
    <row r="1705" spans="1:7" ht="13.5" thickBot="1">
      <c r="A1705" s="4" t="s">
        <v>5</v>
      </c>
      <c r="B1705" s="4"/>
      <c r="C1705" s="4"/>
      <c r="D1705" s="4"/>
      <c r="E1705" s="4"/>
      <c r="F1705" s="51"/>
      <c r="G1705" s="45"/>
    </row>
    <row r="1706" spans="1:7" ht="12.75">
      <c r="A1706" s="31" t="s">
        <v>6</v>
      </c>
      <c r="B1706" s="25">
        <v>76620</v>
      </c>
      <c r="C1706" s="20">
        <f>B1706/B1698</f>
        <v>0.9872693536748789</v>
      </c>
      <c r="D1706" s="39">
        <v>12892</v>
      </c>
      <c r="E1706" s="22">
        <f>D1706/D1699</f>
        <v>0.9922265835449857</v>
      </c>
      <c r="F1706" s="35">
        <v>8880</v>
      </c>
      <c r="G1706" s="22">
        <f>F1706/F1700</f>
        <v>0.9942895532415184</v>
      </c>
    </row>
    <row r="1707" spans="1:7" ht="12.75">
      <c r="A1707" s="30" t="s">
        <v>7</v>
      </c>
      <c r="B1707" s="27">
        <v>1725</v>
      </c>
      <c r="C1707" s="21">
        <f>B1707/B1698</f>
        <v>0.022227089990722607</v>
      </c>
      <c r="D1707" s="34">
        <v>327</v>
      </c>
      <c r="E1707" s="23">
        <f>D1707/D1699</f>
        <v>0.025167397829600553</v>
      </c>
      <c r="F1707" s="36">
        <v>505</v>
      </c>
      <c r="G1707" s="23">
        <f>F1707/F1700</f>
        <v>0.05654461986339716</v>
      </c>
    </row>
    <row r="1708" spans="1:7" ht="12.75">
      <c r="A1708" s="30" t="s">
        <v>8</v>
      </c>
      <c r="B1708" s="27">
        <v>38103</v>
      </c>
      <c r="C1708" s="21">
        <f>B1708/B1698</f>
        <v>0.4909674260385527</v>
      </c>
      <c r="D1708" s="34">
        <v>7119</v>
      </c>
      <c r="E1708" s="23">
        <f>D1708/D1699</f>
        <v>0.547910413299469</v>
      </c>
      <c r="F1708" s="36">
        <v>5014</v>
      </c>
      <c r="G1708" s="23">
        <f>F1708/F1700</f>
        <v>0.5614152950397492</v>
      </c>
    </row>
    <row r="1709" spans="1:7" ht="12.75">
      <c r="A1709" s="30" t="s">
        <v>9</v>
      </c>
      <c r="B1709" s="27">
        <v>33990</v>
      </c>
      <c r="C1709" s="21">
        <f>B1709/B1698</f>
        <v>0.43797031233893413</v>
      </c>
      <c r="D1709" s="34">
        <v>5056</v>
      </c>
      <c r="E1709" s="23">
        <f>D1709/D1699</f>
        <v>0.3891326098668514</v>
      </c>
      <c r="F1709" s="36">
        <v>4281</v>
      </c>
      <c r="G1709" s="23">
        <f>F1709/F1700</f>
        <v>0.47934161907961037</v>
      </c>
    </row>
    <row r="1710" spans="1:7" ht="12.75">
      <c r="A1710" s="30" t="s">
        <v>10</v>
      </c>
      <c r="B1710" s="27">
        <v>108</v>
      </c>
      <c r="C1710" s="21">
        <f>B1710/B1698</f>
        <v>0.0013916091124626328</v>
      </c>
      <c r="D1710" s="34">
        <v>15</v>
      </c>
      <c r="E1710" s="23">
        <f>D1710/D1699</f>
        <v>0.0011544677903486493</v>
      </c>
      <c r="F1710" s="36">
        <v>21</v>
      </c>
      <c r="G1710" s="23">
        <f>F1710/F1700</f>
        <v>0.0023513604299630502</v>
      </c>
    </row>
    <row r="1711" spans="1:7" ht="12.75">
      <c r="A1711" s="30" t="s">
        <v>99</v>
      </c>
      <c r="B1711" s="27">
        <v>36075</v>
      </c>
      <c r="C1711" s="21">
        <f>B1711/B1698</f>
        <v>0.46483609937119885</v>
      </c>
      <c r="D1711" s="34">
        <v>7250</v>
      </c>
      <c r="E1711" s="23">
        <f>D1711/D1699</f>
        <v>0.5579927653351805</v>
      </c>
      <c r="F1711" s="36">
        <v>5053</v>
      </c>
      <c r="G1711" s="23">
        <f>F1711/F1700</f>
        <v>0.5657821072668234</v>
      </c>
    </row>
    <row r="1712" spans="3:6" ht="13.5" thickBot="1">
      <c r="C1712" s="6"/>
      <c r="D1712" s="7"/>
      <c r="F1712" s="79"/>
    </row>
    <row r="1713" spans="1:7" ht="13.5" thickBot="1">
      <c r="A1713" s="4" t="s">
        <v>11</v>
      </c>
      <c r="B1713" s="3"/>
      <c r="C1713" s="3"/>
      <c r="D1713" s="3"/>
      <c r="E1713" s="3"/>
      <c r="F1713" s="51"/>
      <c r="G1713" s="45"/>
    </row>
    <row r="1714" spans="1:7" ht="12.75">
      <c r="A1714" s="31" t="s">
        <v>79</v>
      </c>
      <c r="B1714" s="105">
        <v>46371</v>
      </c>
      <c r="C1714" s="66"/>
      <c r="D1714" s="97">
        <v>13283</v>
      </c>
      <c r="E1714" s="66"/>
      <c r="F1714" s="97">
        <v>4947</v>
      </c>
      <c r="G1714" s="66"/>
    </row>
    <row r="1715" spans="1:7" ht="12.75">
      <c r="A1715" s="30" t="s">
        <v>80</v>
      </c>
      <c r="B1715" s="106">
        <v>62685</v>
      </c>
      <c r="C1715" s="46"/>
      <c r="D1715" s="98">
        <v>18560</v>
      </c>
      <c r="E1715" s="46"/>
      <c r="F1715" s="98">
        <v>6878</v>
      </c>
      <c r="G1715" s="46"/>
    </row>
    <row r="1716" spans="1:7" ht="12.75">
      <c r="A1716" s="30" t="s">
        <v>81</v>
      </c>
      <c r="B1716" s="65"/>
      <c r="C1716" s="99">
        <v>0.74</v>
      </c>
      <c r="D1716" s="81"/>
      <c r="E1716" s="99">
        <v>0.72</v>
      </c>
      <c r="F1716" s="81"/>
      <c r="G1716" s="99">
        <v>0.72</v>
      </c>
    </row>
    <row r="1717" spans="1:7" ht="12.75">
      <c r="A1717" s="30" t="s">
        <v>82</v>
      </c>
      <c r="B1717" s="106">
        <v>41300</v>
      </c>
      <c r="C1717" s="46"/>
      <c r="D1717" s="98">
        <v>14076</v>
      </c>
      <c r="E1717" s="46"/>
      <c r="F1717" s="98">
        <v>4602</v>
      </c>
      <c r="G1717" s="46"/>
    </row>
    <row r="1718" spans="1:7" ht="12.75">
      <c r="A1718" s="30" t="s">
        <v>83</v>
      </c>
      <c r="B1718" s="106">
        <v>51394</v>
      </c>
      <c r="C1718" s="46"/>
      <c r="D1718" s="98">
        <v>16944</v>
      </c>
      <c r="E1718" s="46"/>
      <c r="F1718" s="98">
        <v>5630</v>
      </c>
      <c r="G1718" s="46"/>
    </row>
    <row r="1719" spans="1:7" ht="12.75">
      <c r="A1719" s="30" t="s">
        <v>84</v>
      </c>
      <c r="B1719" s="65"/>
      <c r="C1719" s="99">
        <v>0.8</v>
      </c>
      <c r="D1719" s="81"/>
      <c r="E1719" s="99">
        <v>0.83</v>
      </c>
      <c r="F1719" s="81"/>
      <c r="G1719" s="99">
        <v>0.82</v>
      </c>
    </row>
    <row r="1720" ht="12.75">
      <c r="A1720" s="131" t="s">
        <v>90</v>
      </c>
    </row>
    <row r="1721" spans="1:7" ht="12.75">
      <c r="A1721" s="147" t="s">
        <v>101</v>
      </c>
      <c r="B1721" s="147"/>
      <c r="C1721" s="147"/>
      <c r="D1721" s="147"/>
      <c r="E1721" s="147"/>
      <c r="F1721" s="148"/>
      <c r="G1721" s="148"/>
    </row>
    <row r="1722" spans="1:7" ht="12.75">
      <c r="A1722" s="149" t="s">
        <v>85</v>
      </c>
      <c r="B1722" s="149"/>
      <c r="C1722" s="149"/>
      <c r="D1722" s="149"/>
      <c r="E1722" s="149"/>
      <c r="F1722" s="148"/>
      <c r="G1722" s="148"/>
    </row>
    <row r="1723" spans="1:7" ht="13.5" thickBot="1">
      <c r="A1723" s="150" t="s">
        <v>74</v>
      </c>
      <c r="B1723" s="150"/>
      <c r="C1723" s="150"/>
      <c r="D1723" s="150"/>
      <c r="E1723" s="150"/>
      <c r="F1723" s="151"/>
      <c r="G1723" s="151"/>
    </row>
    <row r="1724" spans="2:7" ht="12.75">
      <c r="B1724" s="152" t="s">
        <v>14</v>
      </c>
      <c r="C1724" s="139"/>
      <c r="D1724" s="139" t="s">
        <v>15</v>
      </c>
      <c r="E1724" s="140"/>
      <c r="F1724" s="141" t="s">
        <v>76</v>
      </c>
      <c r="G1724" s="142"/>
    </row>
    <row r="1725" spans="2:7" ht="12.75">
      <c r="B1725" s="71"/>
      <c r="C1725" s="40"/>
      <c r="D1725" s="41"/>
      <c r="E1725" s="71"/>
      <c r="F1725" s="145" t="s">
        <v>77</v>
      </c>
      <c r="G1725" s="146"/>
    </row>
    <row r="1726" spans="2:7" ht="13.5" thickBot="1">
      <c r="B1726" s="103" t="s">
        <v>12</v>
      </c>
      <c r="C1726" s="8" t="s">
        <v>13</v>
      </c>
      <c r="D1726" s="9" t="s">
        <v>12</v>
      </c>
      <c r="E1726" s="1" t="s">
        <v>13</v>
      </c>
      <c r="F1726" s="42" t="s">
        <v>12</v>
      </c>
      <c r="G1726" s="44" t="s">
        <v>13</v>
      </c>
    </row>
    <row r="1727" spans="1:7" ht="13.5" thickBot="1">
      <c r="A1727" s="4" t="s">
        <v>0</v>
      </c>
      <c r="B1727" s="2"/>
      <c r="C1727" s="2"/>
      <c r="D1727" s="2"/>
      <c r="E1727" s="2"/>
      <c r="F1727" s="2"/>
      <c r="G1727" s="45"/>
    </row>
    <row r="1728" spans="1:7" ht="12.75">
      <c r="A1728" s="28" t="s">
        <v>98</v>
      </c>
      <c r="B1728" s="25">
        <v>317110</v>
      </c>
      <c r="C1728" s="15">
        <v>1</v>
      </c>
      <c r="D1728" s="85"/>
      <c r="E1728" s="59"/>
      <c r="F1728" s="60"/>
      <c r="G1728" s="61"/>
    </row>
    <row r="1729" spans="1:7" ht="12.75">
      <c r="A1729" s="29" t="s">
        <v>1</v>
      </c>
      <c r="B1729" s="26">
        <v>52798</v>
      </c>
      <c r="C1729" s="11">
        <f>B1729/B1728</f>
        <v>0.16649742991391</v>
      </c>
      <c r="D1729" s="17">
        <v>52798</v>
      </c>
      <c r="E1729" s="13">
        <f>D1729/D1729</f>
        <v>1</v>
      </c>
      <c r="F1729" s="36">
        <v>6488</v>
      </c>
      <c r="G1729" s="23">
        <f>F1729/F1730</f>
        <v>0.17896943616903896</v>
      </c>
    </row>
    <row r="1730" spans="1:7" ht="12.75">
      <c r="A1730" s="30" t="s">
        <v>2</v>
      </c>
      <c r="B1730" s="27">
        <v>36252</v>
      </c>
      <c r="C1730" s="12">
        <f>B1730/B1728</f>
        <v>0.11431995206710605</v>
      </c>
      <c r="D1730" s="18">
        <v>6488</v>
      </c>
      <c r="E1730" s="14">
        <f>D1730/D1729</f>
        <v>0.12288344255464222</v>
      </c>
      <c r="F1730" s="36">
        <v>36252</v>
      </c>
      <c r="G1730" s="23">
        <f>F1730/F1730</f>
        <v>1</v>
      </c>
    </row>
    <row r="1731" spans="1:7" ht="12.75">
      <c r="A1731" s="30" t="s">
        <v>16</v>
      </c>
      <c r="B1731" s="27">
        <v>5903</v>
      </c>
      <c r="C1731" s="12">
        <f>B1731/B1728</f>
        <v>0.01861499164327836</v>
      </c>
      <c r="D1731" s="143"/>
      <c r="E1731" s="144"/>
      <c r="F1731" s="98">
        <v>954</v>
      </c>
      <c r="G1731" s="23">
        <f>F1731/F1730</f>
        <v>0.02631578947368421</v>
      </c>
    </row>
    <row r="1732" spans="1:7" ht="12.75">
      <c r="A1732" s="30" t="s">
        <v>3</v>
      </c>
      <c r="B1732" s="27">
        <v>11460</v>
      </c>
      <c r="C1732" s="12">
        <f>B1732/B1728</f>
        <v>0.03613887925325597</v>
      </c>
      <c r="D1732" s="143"/>
      <c r="E1732" s="144"/>
      <c r="F1732" s="36">
        <v>2906</v>
      </c>
      <c r="G1732" s="23">
        <f>F1732/F1730</f>
        <v>0.08016109456030013</v>
      </c>
    </row>
    <row r="1733" spans="1:7" ht="12.75">
      <c r="A1733" s="30" t="s">
        <v>4</v>
      </c>
      <c r="B1733" s="27">
        <v>4968</v>
      </c>
      <c r="C1733" s="12">
        <f>B1733/B1728</f>
        <v>0.015666487969474317</v>
      </c>
      <c r="D1733" s="18">
        <v>1323</v>
      </c>
      <c r="E1733" s="14">
        <f>D1733/D1729</f>
        <v>0.02505776733967196</v>
      </c>
      <c r="F1733" s="36">
        <v>247</v>
      </c>
      <c r="G1733" s="23">
        <f>F1733/F1730</f>
        <v>0.006813417190775681</v>
      </c>
    </row>
    <row r="1734" spans="3:6" ht="13.5" thickBot="1">
      <c r="C1734" s="6"/>
      <c r="D1734" s="7"/>
      <c r="F1734" s="79"/>
    </row>
    <row r="1735" spans="1:7" ht="13.5" thickBot="1">
      <c r="A1735" s="4" t="s">
        <v>5</v>
      </c>
      <c r="B1735" s="4"/>
      <c r="C1735" s="4"/>
      <c r="D1735" s="4"/>
      <c r="E1735" s="4"/>
      <c r="F1735" s="51"/>
      <c r="G1735" s="45"/>
    </row>
    <row r="1736" spans="1:7" ht="12.75">
      <c r="A1736" s="31" t="s">
        <v>6</v>
      </c>
      <c r="B1736" s="25">
        <v>231251</v>
      </c>
      <c r="C1736" s="20">
        <f>B1736/B1728</f>
        <v>0.7292453722682981</v>
      </c>
      <c r="D1736" s="39">
        <v>46536</v>
      </c>
      <c r="E1736" s="22">
        <f>D1736/D1729</f>
        <v>0.8813970226144929</v>
      </c>
      <c r="F1736" s="35">
        <v>30334</v>
      </c>
      <c r="G1736" s="22">
        <f>F1736/F1730</f>
        <v>0.8367538342712126</v>
      </c>
    </row>
    <row r="1737" spans="1:7" ht="12.75">
      <c r="A1737" s="30" t="s">
        <v>7</v>
      </c>
      <c r="B1737" s="27">
        <v>28957</v>
      </c>
      <c r="C1737" s="21">
        <f>B1737/B1728</f>
        <v>0.09131531645170446</v>
      </c>
      <c r="D1737" s="34">
        <v>10522</v>
      </c>
      <c r="E1737" s="23">
        <f>D1737/D1729</f>
        <v>0.19928785181256867</v>
      </c>
      <c r="F1737" s="36">
        <v>6318</v>
      </c>
      <c r="G1737" s="23">
        <f>F1737/F1730</f>
        <v>0.17428003972194636</v>
      </c>
    </row>
    <row r="1738" spans="1:7" ht="12.75">
      <c r="A1738" s="30" t="s">
        <v>8</v>
      </c>
      <c r="B1738" s="27">
        <v>171499</v>
      </c>
      <c r="C1738" s="21">
        <f>B1738/B1728</f>
        <v>0.540818643372962</v>
      </c>
      <c r="D1738" s="34">
        <v>36154</v>
      </c>
      <c r="E1738" s="23">
        <f>D1738/D1729</f>
        <v>0.684760786393424</v>
      </c>
      <c r="F1738" s="36">
        <v>23120</v>
      </c>
      <c r="G1738" s="23">
        <f>F1738/F1730</f>
        <v>0.63775791680459</v>
      </c>
    </row>
    <row r="1739" spans="1:7" ht="12.75">
      <c r="A1739" s="30" t="s">
        <v>9</v>
      </c>
      <c r="B1739" s="27">
        <v>159356</v>
      </c>
      <c r="C1739" s="21">
        <f>B1739/B1728</f>
        <v>0.5025259373718899</v>
      </c>
      <c r="D1739" s="34">
        <v>23248</v>
      </c>
      <c r="E1739" s="23">
        <f>D1739/D1729</f>
        <v>0.4403197090798894</v>
      </c>
      <c r="F1739" s="36">
        <v>18965</v>
      </c>
      <c r="G1739" s="23">
        <f>F1739/F1730</f>
        <v>0.523143550700651</v>
      </c>
    </row>
    <row r="1740" spans="1:7" ht="12.75">
      <c r="A1740" s="30" t="s">
        <v>10</v>
      </c>
      <c r="B1740" s="27">
        <v>20106</v>
      </c>
      <c r="C1740" s="21">
        <f>B1740/B1728</f>
        <v>0.06340386616631453</v>
      </c>
      <c r="D1740" s="34">
        <v>9578</v>
      </c>
      <c r="E1740" s="23">
        <f>D1740/D1729</f>
        <v>0.18140838668131368</v>
      </c>
      <c r="F1740" s="36">
        <v>2431</v>
      </c>
      <c r="G1740" s="23">
        <f>F1740/F1730</f>
        <v>0.06705836919342381</v>
      </c>
    </row>
    <row r="1741" spans="1:7" ht="12.75">
      <c r="A1741" s="30" t="s">
        <v>99</v>
      </c>
      <c r="B1741" s="27">
        <v>11848</v>
      </c>
      <c r="C1741" s="21">
        <f>B1741/B1728</f>
        <v>0.03736242944088802</v>
      </c>
      <c r="D1741" s="34">
        <v>6600</v>
      </c>
      <c r="E1741" s="23">
        <f>D1741/D1729</f>
        <v>0.12500473502784196</v>
      </c>
      <c r="F1741" s="36">
        <v>1711</v>
      </c>
      <c r="G1741" s="23">
        <f>F1741/F1730</f>
        <v>0.047197396005737614</v>
      </c>
    </row>
    <row r="1742" spans="3:6" ht="13.5" thickBot="1">
      <c r="C1742" s="6"/>
      <c r="D1742" s="7"/>
      <c r="F1742" s="79"/>
    </row>
    <row r="1743" spans="1:7" ht="13.5" thickBot="1">
      <c r="A1743" s="4" t="s">
        <v>11</v>
      </c>
      <c r="B1743" s="3"/>
      <c r="C1743" s="3"/>
      <c r="D1743" s="3"/>
      <c r="E1743" s="3"/>
      <c r="F1743" s="51"/>
      <c r="G1743" s="45"/>
    </row>
    <row r="1744" spans="1:7" ht="12.75">
      <c r="A1744" s="31" t="s">
        <v>79</v>
      </c>
      <c r="B1744" s="105">
        <v>150558</v>
      </c>
      <c r="C1744" s="66"/>
      <c r="D1744" s="97">
        <v>14676</v>
      </c>
      <c r="E1744" s="66"/>
      <c r="F1744" s="97">
        <v>15517</v>
      </c>
      <c r="G1744" s="66"/>
    </row>
    <row r="1745" spans="1:7" ht="12.75">
      <c r="A1745" s="30" t="s">
        <v>80</v>
      </c>
      <c r="B1745" s="106">
        <v>248812</v>
      </c>
      <c r="C1745" s="46"/>
      <c r="D1745" s="98">
        <v>23026</v>
      </c>
      <c r="E1745" s="46"/>
      <c r="F1745" s="98">
        <v>27279</v>
      </c>
      <c r="G1745" s="46"/>
    </row>
    <row r="1746" spans="1:7" ht="12.75">
      <c r="A1746" s="30" t="s">
        <v>81</v>
      </c>
      <c r="B1746" s="65"/>
      <c r="C1746" s="99">
        <v>0.61</v>
      </c>
      <c r="D1746" s="81"/>
      <c r="E1746" s="99">
        <v>0.64</v>
      </c>
      <c r="F1746" s="81"/>
      <c r="G1746" s="99">
        <v>0.57</v>
      </c>
    </row>
    <row r="1747" spans="1:7" ht="12.75">
      <c r="A1747" s="30" t="s">
        <v>82</v>
      </c>
      <c r="B1747" s="106">
        <v>158300</v>
      </c>
      <c r="C1747" s="46"/>
      <c r="D1747" s="98">
        <v>12816</v>
      </c>
      <c r="E1747" s="46"/>
      <c r="F1747" s="98">
        <v>15758</v>
      </c>
      <c r="G1747" s="46"/>
    </row>
    <row r="1748" spans="1:7" ht="12.75">
      <c r="A1748" s="30" t="s">
        <v>83</v>
      </c>
      <c r="B1748" s="106">
        <v>198812</v>
      </c>
      <c r="C1748" s="46"/>
      <c r="D1748" s="98">
        <v>15524</v>
      </c>
      <c r="E1748" s="46"/>
      <c r="F1748" s="98">
        <v>19658</v>
      </c>
      <c r="G1748" s="46"/>
    </row>
    <row r="1749" spans="1:7" ht="12.75">
      <c r="A1749" s="30" t="s">
        <v>84</v>
      </c>
      <c r="B1749" s="65"/>
      <c r="C1749" s="99">
        <v>0.8</v>
      </c>
      <c r="D1749" s="81"/>
      <c r="E1749" s="99">
        <v>0.83</v>
      </c>
      <c r="F1749" s="81"/>
      <c r="G1749" s="99">
        <v>0.8</v>
      </c>
    </row>
    <row r="1750" ht="12.75">
      <c r="A1750" s="131" t="s">
        <v>90</v>
      </c>
    </row>
    <row r="1751" spans="1:7" ht="12.75">
      <c r="A1751" s="147" t="s">
        <v>101</v>
      </c>
      <c r="B1751" s="147"/>
      <c r="C1751" s="147"/>
      <c r="D1751" s="147"/>
      <c r="E1751" s="147"/>
      <c r="F1751" s="148"/>
      <c r="G1751" s="148"/>
    </row>
    <row r="1752" spans="1:7" ht="12.75">
      <c r="A1752" s="149" t="s">
        <v>85</v>
      </c>
      <c r="B1752" s="149"/>
      <c r="C1752" s="149"/>
      <c r="D1752" s="149"/>
      <c r="E1752" s="149"/>
      <c r="F1752" s="148"/>
      <c r="G1752" s="148"/>
    </row>
    <row r="1753" spans="1:7" ht="13.5" thickBot="1">
      <c r="A1753" s="150" t="s">
        <v>75</v>
      </c>
      <c r="B1753" s="150"/>
      <c r="C1753" s="150"/>
      <c r="D1753" s="150"/>
      <c r="E1753" s="150"/>
      <c r="F1753" s="151"/>
      <c r="G1753" s="151"/>
    </row>
    <row r="1754" spans="2:7" ht="12.75">
      <c r="B1754" s="152" t="s">
        <v>14</v>
      </c>
      <c r="C1754" s="139"/>
      <c r="D1754" s="139" t="s">
        <v>15</v>
      </c>
      <c r="E1754" s="140"/>
      <c r="F1754" s="141" t="s">
        <v>76</v>
      </c>
      <c r="G1754" s="142"/>
    </row>
    <row r="1755" spans="2:7" ht="12.75">
      <c r="B1755" s="71"/>
      <c r="C1755" s="40"/>
      <c r="D1755" s="41"/>
      <c r="E1755" s="71"/>
      <c r="F1755" s="145" t="s">
        <v>77</v>
      </c>
      <c r="G1755" s="146"/>
    </row>
    <row r="1756" spans="2:7" ht="13.5" thickBot="1">
      <c r="B1756" s="103" t="s">
        <v>12</v>
      </c>
      <c r="C1756" s="8" t="s">
        <v>13</v>
      </c>
      <c r="D1756" s="9" t="s">
        <v>12</v>
      </c>
      <c r="E1756" s="1" t="s">
        <v>13</v>
      </c>
      <c r="F1756" s="42" t="s">
        <v>12</v>
      </c>
      <c r="G1756" s="44" t="s">
        <v>13</v>
      </c>
    </row>
    <row r="1757" spans="1:7" ht="13.5" thickBot="1">
      <c r="A1757" s="4" t="s">
        <v>0</v>
      </c>
      <c r="B1757" s="2"/>
      <c r="C1757" s="2"/>
      <c r="D1757" s="2"/>
      <c r="E1757" s="2"/>
      <c r="F1757" s="2"/>
      <c r="G1757" s="45"/>
    </row>
    <row r="1758" spans="1:7" ht="12.75">
      <c r="A1758" s="28" t="s">
        <v>98</v>
      </c>
      <c r="B1758" s="25">
        <v>335333</v>
      </c>
      <c r="C1758" s="15">
        <v>1</v>
      </c>
      <c r="D1758" s="85"/>
      <c r="E1758" s="59"/>
      <c r="F1758" s="60"/>
      <c r="G1758" s="61"/>
    </row>
    <row r="1759" spans="1:7" ht="12.75">
      <c r="A1759" s="29" t="s">
        <v>1</v>
      </c>
      <c r="B1759" s="26">
        <v>152692</v>
      </c>
      <c r="C1759" s="11">
        <f>B1759/B1758</f>
        <v>0.45534438901032703</v>
      </c>
      <c r="D1759" s="17">
        <v>152692</v>
      </c>
      <c r="E1759" s="13">
        <f>D1759/D1759</f>
        <v>1</v>
      </c>
      <c r="F1759" s="36">
        <v>14828</v>
      </c>
      <c r="G1759" s="23">
        <f>F1759/F1760</f>
        <v>0.3857941979966177</v>
      </c>
    </row>
    <row r="1760" spans="1:7" ht="12.75">
      <c r="A1760" s="30" t="s">
        <v>2</v>
      </c>
      <c r="B1760" s="27">
        <v>38435</v>
      </c>
      <c r="C1760" s="12">
        <f>B1760/B1758</f>
        <v>0.11461741015647132</v>
      </c>
      <c r="D1760" s="18">
        <v>14828</v>
      </c>
      <c r="E1760" s="14">
        <f>D1760/D1759</f>
        <v>0.09711052314463102</v>
      </c>
      <c r="F1760" s="36">
        <v>38435</v>
      </c>
      <c r="G1760" s="23">
        <f>F1760/F1760</f>
        <v>1</v>
      </c>
    </row>
    <row r="1761" spans="1:7" ht="12.75">
      <c r="A1761" s="30" t="s">
        <v>16</v>
      </c>
      <c r="B1761" s="27">
        <v>19221</v>
      </c>
      <c r="C1761" s="12">
        <f>B1761/B1758</f>
        <v>0.05731914246435633</v>
      </c>
      <c r="D1761" s="143"/>
      <c r="E1761" s="144"/>
      <c r="F1761" s="98">
        <v>3779</v>
      </c>
      <c r="G1761" s="23">
        <f>F1761/F1760</f>
        <v>0.09832184207102901</v>
      </c>
    </row>
    <row r="1762" spans="1:7" ht="12.75">
      <c r="A1762" s="30" t="s">
        <v>3</v>
      </c>
      <c r="B1762" s="27">
        <v>11348</v>
      </c>
      <c r="C1762" s="12">
        <f>B1762/B1758</f>
        <v>0.03384098791350687</v>
      </c>
      <c r="D1762" s="143"/>
      <c r="E1762" s="144"/>
      <c r="F1762" s="36">
        <v>5645</v>
      </c>
      <c r="G1762" s="23">
        <f>F1762/F1760</f>
        <v>0.14687134122544557</v>
      </c>
    </row>
    <row r="1763" spans="1:7" ht="12.75">
      <c r="A1763" s="30" t="s">
        <v>4</v>
      </c>
      <c r="B1763" s="27">
        <v>14052</v>
      </c>
      <c r="C1763" s="12">
        <f>B1763/B1758</f>
        <v>0.041904614219298426</v>
      </c>
      <c r="D1763" s="18">
        <v>13391</v>
      </c>
      <c r="E1763" s="14">
        <f>D1763/D1759</f>
        <v>0.08769942105676787</v>
      </c>
      <c r="F1763" s="36">
        <v>82</v>
      </c>
      <c r="G1763" s="23">
        <f>F1763/F1760</f>
        <v>0.0021334720957460647</v>
      </c>
    </row>
    <row r="1764" spans="3:6" ht="13.5" thickBot="1">
      <c r="C1764" s="6"/>
      <c r="D1764" s="7"/>
      <c r="F1764" s="79"/>
    </row>
    <row r="1765" spans="1:7" ht="13.5" thickBot="1">
      <c r="A1765" s="4" t="s">
        <v>5</v>
      </c>
      <c r="B1765" s="4"/>
      <c r="C1765" s="4"/>
      <c r="D1765" s="4"/>
      <c r="E1765" s="4"/>
      <c r="F1765" s="51"/>
      <c r="G1765" s="45"/>
    </row>
    <row r="1766" spans="1:7" ht="12.75">
      <c r="A1766" s="31" t="s">
        <v>6</v>
      </c>
      <c r="B1766" s="25">
        <v>335333</v>
      </c>
      <c r="C1766" s="20">
        <f>B1766/B1758</f>
        <v>1</v>
      </c>
      <c r="D1766" s="39">
        <v>152692</v>
      </c>
      <c r="E1766" s="22">
        <f>D1766/D1759</f>
        <v>1</v>
      </c>
      <c r="F1766" s="35">
        <v>38435</v>
      </c>
      <c r="G1766" s="22">
        <f>F1766/F1760</f>
        <v>1</v>
      </c>
    </row>
    <row r="1767" spans="1:7" ht="12.75">
      <c r="A1767" s="30" t="s">
        <v>7</v>
      </c>
      <c r="B1767" s="27">
        <v>227633</v>
      </c>
      <c r="C1767" s="21">
        <f>B1767/B1758</f>
        <v>0.6788267185156248</v>
      </c>
      <c r="D1767" s="34">
        <v>112144</v>
      </c>
      <c r="E1767" s="23">
        <f>D1767/D1759</f>
        <v>0.7344458124852644</v>
      </c>
      <c r="F1767" s="36">
        <v>30507</v>
      </c>
      <c r="G1767" s="23">
        <f>F1767/F1760</f>
        <v>0.7937296734746976</v>
      </c>
    </row>
    <row r="1768" spans="1:7" ht="12.75">
      <c r="A1768" s="30" t="s">
        <v>8</v>
      </c>
      <c r="B1768" s="27">
        <v>209838</v>
      </c>
      <c r="C1768" s="21">
        <f>B1768/B1758</f>
        <v>0.6257600653678582</v>
      </c>
      <c r="D1768" s="34">
        <v>109554</v>
      </c>
      <c r="E1768" s="23">
        <f>D1768/D1759</f>
        <v>0.7174835616797213</v>
      </c>
      <c r="F1768" s="36">
        <v>27257</v>
      </c>
      <c r="G1768" s="23">
        <f>F1768/F1760</f>
        <v>0.7091713282164693</v>
      </c>
    </row>
    <row r="1769" spans="1:7" ht="12.75">
      <c r="A1769" s="30" t="s">
        <v>9</v>
      </c>
      <c r="B1769" s="27">
        <v>151198</v>
      </c>
      <c r="C1769" s="21">
        <f>B1769/B1758</f>
        <v>0.4508891161919644</v>
      </c>
      <c r="D1769" s="34">
        <v>51453</v>
      </c>
      <c r="E1769" s="23">
        <f>D1769/D1759</f>
        <v>0.33697246745081605</v>
      </c>
      <c r="F1769" s="36">
        <v>14385</v>
      </c>
      <c r="G1769" s="23">
        <f>F1769/F1760</f>
        <v>0.3742682450891115</v>
      </c>
    </row>
    <row r="1770" spans="1:7" ht="12.75">
      <c r="A1770" s="30" t="s">
        <v>10</v>
      </c>
      <c r="B1770" s="27">
        <v>8667</v>
      </c>
      <c r="C1770" s="21">
        <f>B1770/B1758</f>
        <v>0.025845950145079667</v>
      </c>
      <c r="D1770" s="34">
        <v>5475</v>
      </c>
      <c r="E1770" s="23">
        <f>D1770/D1759</f>
        <v>0.035856495428706156</v>
      </c>
      <c r="F1770" s="36">
        <v>1484</v>
      </c>
      <c r="G1770" s="23">
        <f>F1770/F1760</f>
        <v>0.03861064134252634</v>
      </c>
    </row>
    <row r="1771" spans="1:7" ht="12.75">
      <c r="A1771" s="30" t="s">
        <v>99</v>
      </c>
      <c r="B1771" s="27">
        <v>140937</v>
      </c>
      <c r="C1771" s="21">
        <f>B1771/B1758</f>
        <v>0.4202896821965032</v>
      </c>
      <c r="D1771" s="34">
        <v>86462</v>
      </c>
      <c r="E1771" s="23">
        <f>D1771/D1759</f>
        <v>0.5662510151153957</v>
      </c>
      <c r="F1771" s="36">
        <v>17708</v>
      </c>
      <c r="G1771" s="23">
        <f>F1771/F1760</f>
        <v>0.4607259008716014</v>
      </c>
    </row>
    <row r="1772" spans="3:6" ht="13.5" thickBot="1">
      <c r="C1772" s="6"/>
      <c r="D1772" s="7"/>
      <c r="F1772" s="79"/>
    </row>
    <row r="1773" spans="1:7" ht="13.5" thickBot="1">
      <c r="A1773" s="4" t="s">
        <v>11</v>
      </c>
      <c r="B1773" s="3"/>
      <c r="C1773" s="3"/>
      <c r="D1773" s="3"/>
      <c r="E1773" s="3"/>
      <c r="F1773" s="51"/>
      <c r="G1773" s="45"/>
    </row>
    <row r="1774" spans="1:7" ht="12.75">
      <c r="A1774" s="31" t="s">
        <v>79</v>
      </c>
      <c r="B1774" s="105">
        <v>220858</v>
      </c>
      <c r="C1774" s="66"/>
      <c r="D1774" s="97">
        <v>107578</v>
      </c>
      <c r="E1774" s="66"/>
      <c r="F1774" s="97">
        <v>25852</v>
      </c>
      <c r="G1774" s="66"/>
    </row>
    <row r="1775" spans="1:7" ht="12.75">
      <c r="A1775" s="30" t="s">
        <v>80</v>
      </c>
      <c r="B1775" s="106">
        <v>316329</v>
      </c>
      <c r="C1775" s="46"/>
      <c r="D1775" s="98">
        <v>149440</v>
      </c>
      <c r="E1775" s="46"/>
      <c r="F1775" s="98">
        <v>36754</v>
      </c>
      <c r="G1775" s="46"/>
    </row>
    <row r="1776" spans="1:7" ht="12.75">
      <c r="A1776" s="30" t="s">
        <v>81</v>
      </c>
      <c r="B1776" s="65"/>
      <c r="C1776" s="99">
        <v>0.7</v>
      </c>
      <c r="D1776" s="81"/>
      <c r="E1776" s="99">
        <v>0.72</v>
      </c>
      <c r="F1776" s="81"/>
      <c r="G1776" s="99">
        <v>0.7</v>
      </c>
    </row>
    <row r="1777" spans="1:7" ht="12.75">
      <c r="A1777" s="30" t="s">
        <v>82</v>
      </c>
      <c r="B1777" s="106">
        <v>191116</v>
      </c>
      <c r="C1777" s="46"/>
      <c r="D1777" s="98">
        <v>100353</v>
      </c>
      <c r="E1777" s="46"/>
      <c r="F1777" s="98">
        <v>20570</v>
      </c>
      <c r="G1777" s="46"/>
    </row>
    <row r="1778" spans="1:7" ht="12.75">
      <c r="A1778" s="30" t="s">
        <v>83</v>
      </c>
      <c r="B1778" s="106">
        <v>232420</v>
      </c>
      <c r="C1778" s="46"/>
      <c r="D1778" s="98">
        <v>117275</v>
      </c>
      <c r="E1778" s="46"/>
      <c r="F1778" s="98">
        <v>24352</v>
      </c>
      <c r="G1778" s="46"/>
    </row>
    <row r="1779" spans="1:7" ht="12.75">
      <c r="A1779" s="30" t="s">
        <v>84</v>
      </c>
      <c r="B1779" s="65"/>
      <c r="C1779" s="99">
        <v>0.82</v>
      </c>
      <c r="D1779" s="81"/>
      <c r="E1779" s="99">
        <v>0.86</v>
      </c>
      <c r="F1779" s="81"/>
      <c r="G1779" s="99">
        <v>0.85</v>
      </c>
    </row>
    <row r="1780" ht="12.75">
      <c r="A1780" s="131" t="s">
        <v>90</v>
      </c>
    </row>
  </sheetData>
  <mergeCells count="527">
    <mergeCell ref="F1755:G1755"/>
    <mergeCell ref="D1761:E1761"/>
    <mergeCell ref="D1762:E1762"/>
    <mergeCell ref="A1751:G1751"/>
    <mergeCell ref="A1752:G1752"/>
    <mergeCell ref="A1753:G1753"/>
    <mergeCell ref="F1725:G1725"/>
    <mergeCell ref="B1754:C1754"/>
    <mergeCell ref="D1754:E1754"/>
    <mergeCell ref="F1754:G1754"/>
    <mergeCell ref="D1732:E1732"/>
    <mergeCell ref="F1665:G1665"/>
    <mergeCell ref="F1694:G1694"/>
    <mergeCell ref="F1695:G1695"/>
    <mergeCell ref="F1724:G1724"/>
    <mergeCell ref="A1691:G1691"/>
    <mergeCell ref="A1692:G1692"/>
    <mergeCell ref="A1693:G1693"/>
    <mergeCell ref="A1721:G1721"/>
    <mergeCell ref="A1722:G1722"/>
    <mergeCell ref="A1723:G1723"/>
    <mergeCell ref="F1605:G1605"/>
    <mergeCell ref="F1634:G1634"/>
    <mergeCell ref="F1635:G1635"/>
    <mergeCell ref="F1664:G1664"/>
    <mergeCell ref="A1631:G1631"/>
    <mergeCell ref="A1632:G1632"/>
    <mergeCell ref="A1633:G1633"/>
    <mergeCell ref="A1661:G1661"/>
    <mergeCell ref="A1662:G1662"/>
    <mergeCell ref="A1663:G1663"/>
    <mergeCell ref="F1545:G1545"/>
    <mergeCell ref="F1574:G1574"/>
    <mergeCell ref="F1575:G1575"/>
    <mergeCell ref="F1604:G1604"/>
    <mergeCell ref="A1571:G1571"/>
    <mergeCell ref="A1572:G1572"/>
    <mergeCell ref="A1573:G1573"/>
    <mergeCell ref="A1601:G1601"/>
    <mergeCell ref="A1602:G1602"/>
    <mergeCell ref="A1603:G1603"/>
    <mergeCell ref="F1485:G1485"/>
    <mergeCell ref="F1514:G1514"/>
    <mergeCell ref="F1515:G1515"/>
    <mergeCell ref="F1544:G1544"/>
    <mergeCell ref="A1511:G1511"/>
    <mergeCell ref="A1512:G1512"/>
    <mergeCell ref="A1513:G1513"/>
    <mergeCell ref="A1541:G1541"/>
    <mergeCell ref="A1542:G1542"/>
    <mergeCell ref="A1543:G1543"/>
    <mergeCell ref="F1425:G1425"/>
    <mergeCell ref="F1454:G1454"/>
    <mergeCell ref="F1455:G1455"/>
    <mergeCell ref="F1484:G1484"/>
    <mergeCell ref="A1451:G1451"/>
    <mergeCell ref="A1452:G1452"/>
    <mergeCell ref="A1453:G1453"/>
    <mergeCell ref="A1481:G1481"/>
    <mergeCell ref="A1483:G1483"/>
    <mergeCell ref="A1482:G1482"/>
    <mergeCell ref="F1365:G1365"/>
    <mergeCell ref="F1394:G1394"/>
    <mergeCell ref="F1395:G1395"/>
    <mergeCell ref="F1424:G1424"/>
    <mergeCell ref="A1391:G1391"/>
    <mergeCell ref="A1392:G1392"/>
    <mergeCell ref="A1393:G1393"/>
    <mergeCell ref="A1421:G1421"/>
    <mergeCell ref="A1422:G1422"/>
    <mergeCell ref="A1423:G1423"/>
    <mergeCell ref="F1305:G1305"/>
    <mergeCell ref="F1334:G1334"/>
    <mergeCell ref="F1335:G1335"/>
    <mergeCell ref="F1364:G1364"/>
    <mergeCell ref="A1331:G1331"/>
    <mergeCell ref="A1332:G1332"/>
    <mergeCell ref="A1333:G1333"/>
    <mergeCell ref="A1361:G1361"/>
    <mergeCell ref="A1362:G1362"/>
    <mergeCell ref="A1363:G1363"/>
    <mergeCell ref="F1245:G1245"/>
    <mergeCell ref="F1274:G1274"/>
    <mergeCell ref="F1275:G1275"/>
    <mergeCell ref="F1304:G1304"/>
    <mergeCell ref="A1271:G1271"/>
    <mergeCell ref="A1272:G1272"/>
    <mergeCell ref="A1273:G1273"/>
    <mergeCell ref="A1301:G1301"/>
    <mergeCell ref="A1302:G1302"/>
    <mergeCell ref="A1303:G1303"/>
    <mergeCell ref="F1185:G1185"/>
    <mergeCell ref="F1214:G1214"/>
    <mergeCell ref="F1215:G1215"/>
    <mergeCell ref="F1244:G1244"/>
    <mergeCell ref="A1211:G1211"/>
    <mergeCell ref="A1212:G1212"/>
    <mergeCell ref="A1213:G1213"/>
    <mergeCell ref="A1241:G1241"/>
    <mergeCell ref="A1242:G1242"/>
    <mergeCell ref="A1243:G1243"/>
    <mergeCell ref="F1125:G1125"/>
    <mergeCell ref="F1154:G1154"/>
    <mergeCell ref="F1155:G1155"/>
    <mergeCell ref="F1184:G1184"/>
    <mergeCell ref="A1151:G1151"/>
    <mergeCell ref="A1152:G1152"/>
    <mergeCell ref="A1153:G1153"/>
    <mergeCell ref="A1181:G1181"/>
    <mergeCell ref="A1182:G1182"/>
    <mergeCell ref="A1183:G1183"/>
    <mergeCell ref="F1065:G1065"/>
    <mergeCell ref="F1094:G1094"/>
    <mergeCell ref="F1095:G1095"/>
    <mergeCell ref="F1124:G1124"/>
    <mergeCell ref="A1091:G1091"/>
    <mergeCell ref="A1092:G1092"/>
    <mergeCell ref="A1093:G1093"/>
    <mergeCell ref="A1121:G1121"/>
    <mergeCell ref="A1122:G1122"/>
    <mergeCell ref="A1123:G1123"/>
    <mergeCell ref="F1005:G1005"/>
    <mergeCell ref="F1034:G1034"/>
    <mergeCell ref="F1035:G1035"/>
    <mergeCell ref="F1064:G1064"/>
    <mergeCell ref="A1061:G1061"/>
    <mergeCell ref="A1062:G1062"/>
    <mergeCell ref="A1063:G1063"/>
    <mergeCell ref="B1064:C1064"/>
    <mergeCell ref="D1064:E1064"/>
    <mergeCell ref="D1011:E1011"/>
    <mergeCell ref="F823:G823"/>
    <mergeCell ref="A820:G820"/>
    <mergeCell ref="A821:G821"/>
    <mergeCell ref="A822:G822"/>
    <mergeCell ref="F763:G763"/>
    <mergeCell ref="F764:G764"/>
    <mergeCell ref="A760:G760"/>
    <mergeCell ref="A761:G761"/>
    <mergeCell ref="A762:G762"/>
    <mergeCell ref="F433:G433"/>
    <mergeCell ref="F703:G703"/>
    <mergeCell ref="F704:G704"/>
    <mergeCell ref="A700:G700"/>
    <mergeCell ref="A701:G701"/>
    <mergeCell ref="A702:G702"/>
    <mergeCell ref="F493:G493"/>
    <mergeCell ref="A490:G490"/>
    <mergeCell ref="A491:G491"/>
    <mergeCell ref="A492:G492"/>
    <mergeCell ref="D1521:E1521"/>
    <mergeCell ref="D1522:E1522"/>
    <mergeCell ref="F4:G4"/>
    <mergeCell ref="A1:G1"/>
    <mergeCell ref="A2:G2"/>
    <mergeCell ref="A3:G3"/>
    <mergeCell ref="B4:C5"/>
    <mergeCell ref="D4:E5"/>
    <mergeCell ref="F5:G5"/>
    <mergeCell ref="B189:C189"/>
    <mergeCell ref="B1514:C1514"/>
    <mergeCell ref="D1514:E1514"/>
    <mergeCell ref="B1484:C1484"/>
    <mergeCell ref="D1484:E1484"/>
    <mergeCell ref="D1491:E1491"/>
    <mergeCell ref="D1492:E1492"/>
    <mergeCell ref="D1462:E1462"/>
    <mergeCell ref="B1454:C1454"/>
    <mergeCell ref="D1454:E1454"/>
    <mergeCell ref="D1461:E1461"/>
    <mergeCell ref="D1431:E1431"/>
    <mergeCell ref="D1432:E1432"/>
    <mergeCell ref="B1424:C1424"/>
    <mergeCell ref="D1424:E1424"/>
    <mergeCell ref="B1394:C1394"/>
    <mergeCell ref="D1394:E1394"/>
    <mergeCell ref="D1401:E1401"/>
    <mergeCell ref="D1402:E1402"/>
    <mergeCell ref="D1372:E1372"/>
    <mergeCell ref="B1364:C1364"/>
    <mergeCell ref="D1364:E1364"/>
    <mergeCell ref="D1371:E1371"/>
    <mergeCell ref="D1341:E1341"/>
    <mergeCell ref="D1342:E1342"/>
    <mergeCell ref="B1334:C1334"/>
    <mergeCell ref="D1334:E1334"/>
    <mergeCell ref="B1304:C1304"/>
    <mergeCell ref="D1304:E1304"/>
    <mergeCell ref="D1311:E1311"/>
    <mergeCell ref="D1312:E1312"/>
    <mergeCell ref="D1282:E1282"/>
    <mergeCell ref="B1274:C1274"/>
    <mergeCell ref="D1274:E1274"/>
    <mergeCell ref="D1281:E1281"/>
    <mergeCell ref="D1251:E1251"/>
    <mergeCell ref="D1252:E1252"/>
    <mergeCell ref="B1244:C1244"/>
    <mergeCell ref="D1244:E1244"/>
    <mergeCell ref="D1191:E1191"/>
    <mergeCell ref="D1221:E1221"/>
    <mergeCell ref="D1222:E1222"/>
    <mergeCell ref="B1214:C1214"/>
    <mergeCell ref="D1214:E1214"/>
    <mergeCell ref="D1192:E1192"/>
    <mergeCell ref="B1184:C1184"/>
    <mergeCell ref="D1184:E1184"/>
    <mergeCell ref="D1132:E1132"/>
    <mergeCell ref="B1124:C1124"/>
    <mergeCell ref="D1124:E1124"/>
    <mergeCell ref="D1131:E1131"/>
    <mergeCell ref="B1154:C1154"/>
    <mergeCell ref="D1154:E1154"/>
    <mergeCell ref="D1161:E1161"/>
    <mergeCell ref="D1162:E1162"/>
    <mergeCell ref="D1101:E1101"/>
    <mergeCell ref="D1102:E1102"/>
    <mergeCell ref="B1094:C1094"/>
    <mergeCell ref="D1094:E1094"/>
    <mergeCell ref="D1071:E1071"/>
    <mergeCell ref="D1072:E1072"/>
    <mergeCell ref="D1042:E1042"/>
    <mergeCell ref="A186:G186"/>
    <mergeCell ref="A187:G187"/>
    <mergeCell ref="A188:G188"/>
    <mergeCell ref="D1041:E1041"/>
    <mergeCell ref="F434:G434"/>
    <mergeCell ref="A430:G430"/>
    <mergeCell ref="A431:G431"/>
    <mergeCell ref="B1034:C1034"/>
    <mergeCell ref="D1034:E1034"/>
    <mergeCell ref="F673:G673"/>
    <mergeCell ref="F674:G674"/>
    <mergeCell ref="F733:G733"/>
    <mergeCell ref="F734:G734"/>
    <mergeCell ref="A730:G730"/>
    <mergeCell ref="A731:G731"/>
    <mergeCell ref="A732:G732"/>
    <mergeCell ref="F975:G975"/>
    <mergeCell ref="F189:G189"/>
    <mergeCell ref="F190:G190"/>
    <mergeCell ref="A249:G249"/>
    <mergeCell ref="A250:G250"/>
    <mergeCell ref="D220:E220"/>
    <mergeCell ref="D227:E227"/>
    <mergeCell ref="D228:E228"/>
    <mergeCell ref="A248:G248"/>
    <mergeCell ref="B1724:C1724"/>
    <mergeCell ref="D1724:E1724"/>
    <mergeCell ref="D1731:E1731"/>
    <mergeCell ref="D1702:E1702"/>
    <mergeCell ref="B1694:C1694"/>
    <mergeCell ref="D1694:E1694"/>
    <mergeCell ref="D1701:E1701"/>
    <mergeCell ref="D1672:E1672"/>
    <mergeCell ref="B1664:C1664"/>
    <mergeCell ref="D1664:E1664"/>
    <mergeCell ref="D1671:E1671"/>
    <mergeCell ref="D1642:E1642"/>
    <mergeCell ref="B1634:C1634"/>
    <mergeCell ref="D1634:E1634"/>
    <mergeCell ref="D1641:E1641"/>
    <mergeCell ref="D1612:E1612"/>
    <mergeCell ref="B1604:C1604"/>
    <mergeCell ref="D1604:E1604"/>
    <mergeCell ref="D1611:E1611"/>
    <mergeCell ref="D1582:E1582"/>
    <mergeCell ref="B1574:C1574"/>
    <mergeCell ref="D1574:E1574"/>
    <mergeCell ref="D128:E128"/>
    <mergeCell ref="D135:E135"/>
    <mergeCell ref="D136:E136"/>
    <mergeCell ref="D196:E196"/>
    <mergeCell ref="D197:E197"/>
    <mergeCell ref="D1012:E1012"/>
    <mergeCell ref="A432:G432"/>
    <mergeCell ref="F252:G252"/>
    <mergeCell ref="D1581:E1581"/>
    <mergeCell ref="D1552:E1552"/>
    <mergeCell ref="B97:C97"/>
    <mergeCell ref="D97:E97"/>
    <mergeCell ref="B1544:C1544"/>
    <mergeCell ref="D1544:E1544"/>
    <mergeCell ref="D1551:E1551"/>
    <mergeCell ref="D591:E591"/>
    <mergeCell ref="D189:E189"/>
    <mergeCell ref="B128:C128"/>
    <mergeCell ref="D11:E11"/>
    <mergeCell ref="D12:E12"/>
    <mergeCell ref="B35:C36"/>
    <mergeCell ref="D35:E36"/>
    <mergeCell ref="A32:G32"/>
    <mergeCell ref="A33:G33"/>
    <mergeCell ref="A34:G34"/>
    <mergeCell ref="F35:G35"/>
    <mergeCell ref="F36:G36"/>
    <mergeCell ref="F98:G98"/>
    <mergeCell ref="B220:C220"/>
    <mergeCell ref="A218:G218"/>
    <mergeCell ref="A219:G219"/>
    <mergeCell ref="F220:G220"/>
    <mergeCell ref="A125:G125"/>
    <mergeCell ref="A126:G126"/>
    <mergeCell ref="A127:G127"/>
    <mergeCell ref="F159:G159"/>
    <mergeCell ref="B159:C159"/>
    <mergeCell ref="D43:E43"/>
    <mergeCell ref="A94:G94"/>
    <mergeCell ref="A95:G95"/>
    <mergeCell ref="A96:G96"/>
    <mergeCell ref="A63:G63"/>
    <mergeCell ref="A64:G64"/>
    <mergeCell ref="A65:G65"/>
    <mergeCell ref="B66:C66"/>
    <mergeCell ref="D66:E66"/>
    <mergeCell ref="D42:E42"/>
    <mergeCell ref="A217:G217"/>
    <mergeCell ref="D166:E166"/>
    <mergeCell ref="D167:E167"/>
    <mergeCell ref="A156:G156"/>
    <mergeCell ref="A157:G157"/>
    <mergeCell ref="A158:G158"/>
    <mergeCell ref="F97:G97"/>
    <mergeCell ref="F66:G66"/>
    <mergeCell ref="F67:G67"/>
    <mergeCell ref="A279:G279"/>
    <mergeCell ref="A280:G280"/>
    <mergeCell ref="A281:G281"/>
    <mergeCell ref="F221:G221"/>
    <mergeCell ref="F251:G251"/>
    <mergeCell ref="B251:C251"/>
    <mergeCell ref="D251:E251"/>
    <mergeCell ref="D258:E258"/>
    <mergeCell ref="D259:E259"/>
    <mergeCell ref="F282:G282"/>
    <mergeCell ref="D319:E319"/>
    <mergeCell ref="D320:E320"/>
    <mergeCell ref="F313:G313"/>
    <mergeCell ref="D312:E312"/>
    <mergeCell ref="F283:G283"/>
    <mergeCell ref="F312:G312"/>
    <mergeCell ref="A309:G309"/>
    <mergeCell ref="A310:G310"/>
    <mergeCell ref="A311:G311"/>
    <mergeCell ref="D380:E380"/>
    <mergeCell ref="D381:E381"/>
    <mergeCell ref="D350:E350"/>
    <mergeCell ref="B282:C282"/>
    <mergeCell ref="D282:E282"/>
    <mergeCell ref="D289:E289"/>
    <mergeCell ref="D290:E290"/>
    <mergeCell ref="B312:C312"/>
    <mergeCell ref="A341:G341"/>
    <mergeCell ref="B342:C342"/>
    <mergeCell ref="A400:G400"/>
    <mergeCell ref="A401:G401"/>
    <mergeCell ref="A402:G402"/>
    <mergeCell ref="D410:E410"/>
    <mergeCell ref="F404:G404"/>
    <mergeCell ref="F403:G403"/>
    <mergeCell ref="B403:C403"/>
    <mergeCell ref="D403:E403"/>
    <mergeCell ref="D411:E411"/>
    <mergeCell ref="F463:G463"/>
    <mergeCell ref="F464:G464"/>
    <mergeCell ref="A460:G460"/>
    <mergeCell ref="A461:G461"/>
    <mergeCell ref="A462:G462"/>
    <mergeCell ref="B433:C433"/>
    <mergeCell ref="D433:E433"/>
    <mergeCell ref="D440:E440"/>
    <mergeCell ref="D441:E441"/>
    <mergeCell ref="A522:G522"/>
    <mergeCell ref="B523:C523"/>
    <mergeCell ref="D523:E523"/>
    <mergeCell ref="B493:C493"/>
    <mergeCell ref="D493:E493"/>
    <mergeCell ref="F494:G494"/>
    <mergeCell ref="F523:G523"/>
    <mergeCell ref="D500:E500"/>
    <mergeCell ref="D501:E501"/>
    <mergeCell ref="A550:G550"/>
    <mergeCell ref="A551:G551"/>
    <mergeCell ref="A552:G552"/>
    <mergeCell ref="B463:C463"/>
    <mergeCell ref="D463:E463"/>
    <mergeCell ref="D470:E470"/>
    <mergeCell ref="D471:E471"/>
    <mergeCell ref="F524:G524"/>
    <mergeCell ref="A520:G520"/>
    <mergeCell ref="A521:G521"/>
    <mergeCell ref="A580:G580"/>
    <mergeCell ref="A581:G581"/>
    <mergeCell ref="A582:G582"/>
    <mergeCell ref="F553:G553"/>
    <mergeCell ref="F554:G554"/>
    <mergeCell ref="D530:E530"/>
    <mergeCell ref="F613:G613"/>
    <mergeCell ref="A611:G611"/>
    <mergeCell ref="A612:G612"/>
    <mergeCell ref="D531:E531"/>
    <mergeCell ref="B553:C553"/>
    <mergeCell ref="D553:E553"/>
    <mergeCell ref="D560:E560"/>
    <mergeCell ref="D561:E561"/>
    <mergeCell ref="D590:E590"/>
    <mergeCell ref="F614:G614"/>
    <mergeCell ref="F643:G643"/>
    <mergeCell ref="F644:G644"/>
    <mergeCell ref="A640:G640"/>
    <mergeCell ref="A641:G641"/>
    <mergeCell ref="A642:G642"/>
    <mergeCell ref="D620:E620"/>
    <mergeCell ref="D621:E621"/>
    <mergeCell ref="B643:C643"/>
    <mergeCell ref="D643:E643"/>
    <mergeCell ref="B613:C613"/>
    <mergeCell ref="D613:E613"/>
    <mergeCell ref="B583:C583"/>
    <mergeCell ref="D583:E583"/>
    <mergeCell ref="A610:G610"/>
    <mergeCell ref="F583:G583"/>
    <mergeCell ref="F584:G584"/>
    <mergeCell ref="D650:E650"/>
    <mergeCell ref="D651:E651"/>
    <mergeCell ref="B673:C673"/>
    <mergeCell ref="D673:E673"/>
    <mergeCell ref="A672:G672"/>
    <mergeCell ref="A670:G670"/>
    <mergeCell ref="A671:G671"/>
    <mergeCell ref="D680:E680"/>
    <mergeCell ref="D681:E681"/>
    <mergeCell ref="F793:G793"/>
    <mergeCell ref="F794:G794"/>
    <mergeCell ref="A790:G790"/>
    <mergeCell ref="A791:G791"/>
    <mergeCell ref="A792:G792"/>
    <mergeCell ref="B703:C703"/>
    <mergeCell ref="D703:E703"/>
    <mergeCell ref="D710:E710"/>
    <mergeCell ref="D711:E711"/>
    <mergeCell ref="F824:G824"/>
    <mergeCell ref="F854:G854"/>
    <mergeCell ref="F855:G855"/>
    <mergeCell ref="A851:G851"/>
    <mergeCell ref="A852:G852"/>
    <mergeCell ref="A853:G853"/>
    <mergeCell ref="B733:C733"/>
    <mergeCell ref="D733:E733"/>
    <mergeCell ref="D740:E740"/>
    <mergeCell ref="D741:E741"/>
    <mergeCell ref="B763:C763"/>
    <mergeCell ref="D763:E763"/>
    <mergeCell ref="F884:G884"/>
    <mergeCell ref="D770:E770"/>
    <mergeCell ref="D771:E771"/>
    <mergeCell ref="B793:C793"/>
    <mergeCell ref="D793:E793"/>
    <mergeCell ref="D800:E800"/>
    <mergeCell ref="D801:E801"/>
    <mergeCell ref="F885:G885"/>
    <mergeCell ref="A881:G881"/>
    <mergeCell ref="A882:G882"/>
    <mergeCell ref="A883:G883"/>
    <mergeCell ref="F914:G914"/>
    <mergeCell ref="F915:G915"/>
    <mergeCell ref="A911:G911"/>
    <mergeCell ref="A912:G912"/>
    <mergeCell ref="A913:G913"/>
    <mergeCell ref="D914:E914"/>
    <mergeCell ref="F944:G944"/>
    <mergeCell ref="A941:G941"/>
    <mergeCell ref="A943:G943"/>
    <mergeCell ref="A942:G942"/>
    <mergeCell ref="D944:E944"/>
    <mergeCell ref="B1004:C1004"/>
    <mergeCell ref="D1004:E1004"/>
    <mergeCell ref="A1001:G1001"/>
    <mergeCell ref="A1002:G1002"/>
    <mergeCell ref="A1003:G1003"/>
    <mergeCell ref="F1004:G1004"/>
    <mergeCell ref="A1031:G1031"/>
    <mergeCell ref="A1032:G1032"/>
    <mergeCell ref="A1033:G1033"/>
    <mergeCell ref="B823:C823"/>
    <mergeCell ref="D823:E823"/>
    <mergeCell ref="D830:E830"/>
    <mergeCell ref="D831:E831"/>
    <mergeCell ref="B854:C854"/>
    <mergeCell ref="D854:E854"/>
    <mergeCell ref="D861:E861"/>
    <mergeCell ref="F945:G945"/>
    <mergeCell ref="D862:E862"/>
    <mergeCell ref="B884:C884"/>
    <mergeCell ref="D884:E884"/>
    <mergeCell ref="D891:E891"/>
    <mergeCell ref="D892:E892"/>
    <mergeCell ref="B914:C914"/>
    <mergeCell ref="D921:E921"/>
    <mergeCell ref="D922:E922"/>
    <mergeCell ref="B944:C944"/>
    <mergeCell ref="D951:E951"/>
    <mergeCell ref="D952:E952"/>
    <mergeCell ref="B974:C974"/>
    <mergeCell ref="D974:E974"/>
    <mergeCell ref="A971:G971"/>
    <mergeCell ref="A972:G972"/>
    <mergeCell ref="A973:G973"/>
    <mergeCell ref="F974:G974"/>
    <mergeCell ref="D981:E981"/>
    <mergeCell ref="D982:E982"/>
    <mergeCell ref="D159:E159"/>
    <mergeCell ref="F128:G128"/>
    <mergeCell ref="F129:G129"/>
    <mergeCell ref="F160:G160"/>
    <mergeCell ref="F342:G342"/>
    <mergeCell ref="F343:G343"/>
    <mergeCell ref="A339:G339"/>
    <mergeCell ref="A340:G340"/>
    <mergeCell ref="D342:E342"/>
    <mergeCell ref="F373:G373"/>
    <mergeCell ref="D349:E349"/>
    <mergeCell ref="F374:G374"/>
    <mergeCell ref="A370:G370"/>
    <mergeCell ref="A371:G371"/>
    <mergeCell ref="A372:G372"/>
    <mergeCell ref="B373:C373"/>
    <mergeCell ref="D373:E373"/>
  </mergeCells>
  <printOptions/>
  <pageMargins left="0.75" right="0.75" top="1" bottom="1" header="0.5" footer="0.5"/>
  <pageSetup horizontalDpi="600" verticalDpi="600" orientation="landscape" r:id="rId1"/>
  <rowBreaks count="3" manualBreakCount="3">
    <brk id="215" max="255" man="1"/>
    <brk id="367" max="255" man="1"/>
    <brk id="1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ktran</dc:creator>
  <cp:keywords/>
  <dc:description/>
  <cp:lastModifiedBy>gtichenor</cp:lastModifiedBy>
  <cp:lastPrinted>2006-10-10T15:39:28Z</cp:lastPrinted>
  <dcterms:created xsi:type="dcterms:W3CDTF">2005-01-26T13:53:17Z</dcterms:created>
  <dcterms:modified xsi:type="dcterms:W3CDTF">2006-10-18T12:52:01Z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-467338190</vt:i4>
  </property>
  <property fmtid="{D5CDD505-2E9C-101B-9397-08002B2CF9AE}" pid="3" name="_EmailSubject">
    <vt:lpwstr>Requestt to post </vt:lpwstr>
  </property>
  <property fmtid="{D5CDD505-2E9C-101B-9397-08002B2CF9AE}" pid="4" name="_AuthorEmail">
    <vt:lpwstr>Sekar.Kavitha@dol.gov</vt:lpwstr>
  </property>
  <property fmtid="{D5CDD505-2E9C-101B-9397-08002B2CF9AE}" pid="5" name="_AuthorEmailDisplayName">
    <vt:lpwstr>Sekar, Kavitha - ETA</vt:lpwstr>
  </property>
  <property fmtid="{D5CDD505-2E9C-101B-9397-08002B2CF9AE}" pid="6" name="_PreviousAdHocReviewCycleID">
    <vt:i4>1759196055</vt:i4>
  </property>
</Properties>
</file>