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<sst xmlns="http://schemas.openxmlformats.org/spreadsheetml/2006/main" count="2120" uniqueCount="101">
  <si>
    <t>STATE PUBLIC LABOR EXCHANGE</t>
  </si>
  <si>
    <t>Total Active Job Seekers</t>
  </si>
  <si>
    <t xml:space="preserve">     Eligible Claimants</t>
  </si>
  <si>
    <t xml:space="preserve">     Veterans and Eligible Persons</t>
  </si>
  <si>
    <t xml:space="preserve">     Persons with Disabilities</t>
  </si>
  <si>
    <t xml:space="preserve">     Migrant and Seasonal Farmworkers</t>
  </si>
  <si>
    <t>Staff-Assisted Service Distribution</t>
  </si>
  <si>
    <t xml:space="preserve">     Received Staff-Assisted Services</t>
  </si>
  <si>
    <t xml:space="preserve">     Career Guidance</t>
  </si>
  <si>
    <t xml:space="preserve">     Job Search Activities</t>
  </si>
  <si>
    <t xml:space="preserve">     Referred to Employment</t>
  </si>
  <si>
    <t xml:space="preserve">     Referred to WIA Services</t>
  </si>
  <si>
    <t xml:space="preserve">     Referred to Support Services</t>
  </si>
  <si>
    <t>Outcomes</t>
  </si>
  <si>
    <t>Number</t>
  </si>
  <si>
    <t>Percent</t>
  </si>
  <si>
    <t>Total Job Seekers</t>
  </si>
  <si>
    <t>Total Eligible Claimants</t>
  </si>
  <si>
    <r>
      <t xml:space="preserve">     </t>
    </r>
    <r>
      <rPr>
        <sz val="10"/>
        <rFont val="Arial"/>
        <family val="2"/>
      </rPr>
      <t>Total Registered Job Seekers</t>
    </r>
  </si>
  <si>
    <t>NATIONAL PUBLIC LABOR EXCHANGE</t>
  </si>
  <si>
    <t xml:space="preserve">     Dislocated Workers</t>
  </si>
  <si>
    <t>ALABAMA</t>
  </si>
  <si>
    <t>ALASKA</t>
  </si>
  <si>
    <t>ARIZONA</t>
  </si>
  <si>
    <t>ARKANSAS</t>
  </si>
  <si>
    <t>CONNECTICUT</t>
  </si>
  <si>
    <t>STATES' PUBLIC LABOR EXCHANGE</t>
  </si>
  <si>
    <t>MAINE</t>
  </si>
  <si>
    <t>MASSACHUSETTS</t>
  </si>
  <si>
    <t>NEW HAMPSHIRE</t>
  </si>
  <si>
    <t>NEW JERSEY</t>
  </si>
  <si>
    <t>NEW YORK</t>
  </si>
  <si>
    <t>RHODE ISLAND</t>
  </si>
  <si>
    <t>PUERTO RICO</t>
  </si>
  <si>
    <t>VERMONT</t>
  </si>
  <si>
    <t>REGION II</t>
  </si>
  <si>
    <t>REGION I</t>
  </si>
  <si>
    <t>DELAWARE</t>
  </si>
  <si>
    <t>DISTRICT OF COLUMBIA</t>
  </si>
  <si>
    <t>MARYLAND</t>
  </si>
  <si>
    <t>PENNSYLVANIA</t>
  </si>
  <si>
    <t>VIRGINIA</t>
  </si>
  <si>
    <t>WEST VIRGINIA</t>
  </si>
  <si>
    <t>REGION III</t>
  </si>
  <si>
    <t>FLORIDA</t>
  </si>
  <si>
    <t>GEORGIA</t>
  </si>
  <si>
    <t>TENNESSEE</t>
  </si>
  <si>
    <t>KENTUCKY</t>
  </si>
  <si>
    <t>MISSISSIPPI</t>
  </si>
  <si>
    <t>NORTH CAROLINA</t>
  </si>
  <si>
    <t>SOUTH CAROLINA</t>
  </si>
  <si>
    <t>REGION IV</t>
  </si>
  <si>
    <t>COLORADO</t>
  </si>
  <si>
    <t>LOUISIANA</t>
  </si>
  <si>
    <t>MONTANA</t>
  </si>
  <si>
    <t>NEW MEXICO</t>
  </si>
  <si>
    <t>NORTH DAKOTA</t>
  </si>
  <si>
    <t>OKLAHOMA</t>
  </si>
  <si>
    <t>SOUTH DAKOTA</t>
  </si>
  <si>
    <t>TEXAS</t>
  </si>
  <si>
    <t>UTAH</t>
  </si>
  <si>
    <t>WYOMING</t>
  </si>
  <si>
    <t>REGION V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</si>
  <si>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</si>
  <si>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</si>
  <si>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</si>
  <si>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</si>
  <si>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</si>
  <si>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</si>
  <si>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</si>
  <si>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</si>
  <si>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OHIO</t>
  </si>
  <si>
    <t>WISCONSIN</t>
  </si>
  <si>
    <t>REGION VI</t>
  </si>
  <si>
    <t>CALIFORNIA</t>
  </si>
  <si>
    <t>HAWAII</t>
  </si>
  <si>
    <t>IDAHO</t>
  </si>
  <si>
    <t>NEVADA</t>
  </si>
  <si>
    <t>OREGON</t>
  </si>
  <si>
    <t>WASHINGTON</t>
  </si>
  <si>
    <t>Total Veterans and</t>
  </si>
  <si>
    <t>Eligible Persons</t>
  </si>
  <si>
    <t>&lt;0.1%</t>
  </si>
  <si>
    <t xml:space="preserve">     Entered Employment</t>
  </si>
  <si>
    <t xml:space="preserve">     Entered Employment Rate Base</t>
  </si>
  <si>
    <t xml:space="preserve">     Entered Employment Rate</t>
  </si>
  <si>
    <t xml:space="preserve">     Employment Retention at Six Months</t>
  </si>
  <si>
    <t xml:space="preserve">     Employment Retention at Six Months Rate Base</t>
  </si>
  <si>
    <t xml:space="preserve">     Employment Retention at Six Months Rate</t>
  </si>
  <si>
    <t>Program Year 2004</t>
  </si>
  <si>
    <t>from EBSS 10/03/05</t>
  </si>
  <si>
    <t>From EBSS 10/03/05</t>
  </si>
  <si>
    <t>from EBSS 10/04/05</t>
  </si>
  <si>
    <t>From EBSS 10/04/05</t>
  </si>
  <si>
    <t>From EBSS 10/05/05</t>
  </si>
  <si>
    <t>From EBSS 10/07/05</t>
  </si>
  <si>
    <t>From EBSS 10/12/05</t>
  </si>
  <si>
    <t>From EBSS 10/13/05</t>
  </si>
  <si>
    <t>From EBSS 10/14/05</t>
  </si>
  <si>
    <t>From EBSS 10/17/05</t>
  </si>
  <si>
    <t>From EBSS 10/3/2005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</si>
</sst>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sz val="8"/>
      <name val="Arial"/>
      <family val="0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8" xfId="0" applyNumberFormat="1" applyFill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8" xfId="0" applyNumberFormat="1" applyBorder="1" applyAlignment="1">
      <alignment/>
    </xf>
    <xf numFmtId="164" fontId="0" fillId="0" borderId="1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/>
    </xf>
    <xf numFmtId="3" fontId="0" fillId="0" borderId="8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3" fontId="0" fillId="0" borderId="12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2" borderId="15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9" fontId="0" fillId="0" borderId="6" xfId="0" applyNumberFormat="1" applyBorder="1" applyAlignment="1">
      <alignment/>
    </xf>
    <xf numFmtId="164" fontId="0" fillId="0" borderId="11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2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3" borderId="8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 horizontal="right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9" fontId="0" fillId="3" borderId="2" xfId="0" applyNumberFormat="1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0" fontId="0" fillId="3" borderId="10" xfId="0" applyFill="1" applyBorder="1" applyAlignment="1">
      <alignment horizontal="right" vertical="center"/>
    </xf>
    <xf numFmtId="9" fontId="0" fillId="0" borderId="5" xfId="0" applyNumberFormat="1" applyBorder="1" applyAlignment="1">
      <alignment horizontal="center" vertical="center"/>
    </xf>
    <xf numFmtId="9" fontId="0" fillId="3" borderId="11" xfId="0" applyNumberFormat="1" applyFill="1" applyBorder="1" applyAlignment="1">
      <alignment horizontal="right" vertical="center"/>
    </xf>
    <xf numFmtId="9" fontId="0" fillId="3" borderId="6" xfId="0" applyNumberForma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 vertical="center"/>
    </xf>
    <xf numFmtId="9" fontId="0" fillId="0" borderId="7" xfId="0" applyNumberFormat="1" applyBorder="1" applyAlignment="1">
      <alignment horizontal="center" vertical="center"/>
    </xf>
    <xf numFmtId="9" fontId="0" fillId="3" borderId="10" xfId="0" applyNumberFormat="1" applyFill="1" applyBorder="1" applyAlignment="1">
      <alignment horizontal="right" vertical="center"/>
    </xf>
    <xf numFmtId="9" fontId="0" fillId="3" borderId="2" xfId="0" applyNumberFormat="1" applyFill="1" applyBorder="1" applyAlignment="1">
      <alignment/>
    </xf>
    <xf numFmtId="3" fontId="0" fillId="3" borderId="8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9" fontId="0" fillId="3" borderId="9" xfId="0" applyNumberForma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0" fontId="0" fillId="3" borderId="11" xfId="0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3" borderId="12" xfId="0" applyNumberFormat="1" applyFill="1" applyBorder="1" applyAlignment="1">
      <alignment horizontal="right" vertical="center"/>
    </xf>
    <xf numFmtId="3" fontId="0" fillId="3" borderId="2" xfId="0" applyNumberFormat="1" applyFill="1" applyBorder="1" applyAlignment="1">
      <alignment/>
    </xf>
    <xf numFmtId="3" fontId="0" fillId="3" borderId="10" xfId="0" applyNumberFormat="1" applyFill="1" applyBorder="1" applyAlignment="1">
      <alignment horizontal="right" vertical="center"/>
    </xf>
    <xf numFmtId="9" fontId="0" fillId="3" borderId="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9" fontId="0" fillId="0" borderId="6" xfId="0" applyNumberFormat="1" applyFill="1" applyBorder="1" applyAlignment="1">
      <alignment horizontal="center" vertical="center"/>
    </xf>
    <xf numFmtId="9" fontId="0" fillId="0" borderId="6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3" fontId="0" fillId="3" borderId="12" xfId="0" applyNumberFormat="1" applyFill="1" applyBorder="1" applyAlignment="1">
      <alignment/>
    </xf>
    <xf numFmtId="3" fontId="7" fillId="0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8" xfId="0" applyNumberForma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vertical="center"/>
    </xf>
    <xf numFmtId="164" fontId="0" fillId="0" borderId="6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164" fontId="0" fillId="0" borderId="7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164" fontId="0" fillId="0" borderId="2" xfId="0" applyNumberFormat="1" applyFill="1" applyBorder="1" applyAlignment="1">
      <alignment horizontal="center"/>
    </xf>
    <xf numFmtId="9" fontId="0" fillId="0" borderId="2" xfId="0" applyNumberFormat="1" applyFill="1" applyBorder="1" applyAlignment="1">
      <alignment horizontal="center" vertical="center"/>
    </xf>
    <xf numFmtId="9" fontId="0" fillId="0" borderId="7" xfId="0" applyNumberForma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0" fillId="0" borderId="2" xfId="0" applyNumberForma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8"/>
  <sheetViews>
    <sheetView tabSelected="1" workbookViewId="0" topLeftCell="A1">
      <selection activeCell="J35" sqref="J35"/>
    </sheetView>
  </sheetViews>
  <sheetFormatPr defaultColWidth="9.140625" defaultRowHeight="12.75"/>
  <cols>
    <col min="1" max="1" width="45.00390625" style="0" customWidth="1"/>
    <col min="2" max="2" width="10.00390625" style="109" customWidth="1"/>
    <col min="3" max="3" width="9.28125" style="0" customWidth="1"/>
    <col min="4" max="4" width="10.00390625" style="0" customWidth="1"/>
    <col min="5" max="5" width="12.57421875" style="0" customWidth="1"/>
    <col min="6" max="6" width="10.00390625" style="0" customWidth="1"/>
    <col min="7" max="7" width="9.28125" style="44" customWidth="1"/>
  </cols>
  <sheetData>
    <row r="1" spans="1:7" ht="12.75">
      <c r="A1" s="152" t="s">
        <v>19</v>
      </c>
      <c r="B1" s="152"/>
      <c r="C1" s="152"/>
      <c r="D1" s="152"/>
      <c r="E1" s="152"/>
      <c r="F1" s="143"/>
      <c r="G1" s="143"/>
    </row>
    <row r="2" spans="1:7" ht="12.75">
      <c r="A2" s="153" t="s">
        <v>89</v>
      </c>
      <c r="B2" s="153"/>
      <c r="C2" s="153"/>
      <c r="D2" s="153"/>
      <c r="E2" s="153"/>
      <c r="F2" s="143"/>
      <c r="G2" s="143"/>
    </row>
    <row r="3" spans="1:7" ht="13.5" thickBot="1">
      <c r="A3" s="146"/>
      <c r="B3" s="146"/>
      <c r="C3" s="146"/>
      <c r="D3" s="146"/>
      <c r="E3" s="146"/>
      <c r="F3" s="146"/>
      <c r="G3" s="146"/>
    </row>
    <row r="4" spans="2:8" ht="18.75" customHeight="1">
      <c r="B4" s="154" t="s">
        <v>16</v>
      </c>
      <c r="C4" s="155"/>
      <c r="D4" s="157" t="s">
        <v>17</v>
      </c>
      <c r="E4" s="155"/>
      <c r="F4" s="150" t="s">
        <v>80</v>
      </c>
      <c r="G4" s="151"/>
      <c r="H4" s="44"/>
    </row>
    <row r="5" spans="2:8" ht="18.75" customHeight="1">
      <c r="B5" s="139"/>
      <c r="C5" s="156"/>
      <c r="D5" s="158"/>
      <c r="E5" s="156"/>
      <c r="F5" s="138" t="s">
        <v>81</v>
      </c>
      <c r="G5" s="139"/>
      <c r="H5" s="57"/>
    </row>
    <row r="6" spans="2:7" ht="15.75" customHeight="1" thickBot="1">
      <c r="B6" s="108" t="s">
        <v>14</v>
      </c>
      <c r="C6" s="8" t="s">
        <v>15</v>
      </c>
      <c r="D6" s="9" t="s">
        <v>14</v>
      </c>
      <c r="E6" s="1" t="s">
        <v>15</v>
      </c>
      <c r="F6" s="42" t="s">
        <v>14</v>
      </c>
      <c r="G6" s="44" t="s">
        <v>15</v>
      </c>
    </row>
    <row r="7" spans="1:7" ht="13.5" thickBot="1">
      <c r="A7" s="4" t="s">
        <v>1</v>
      </c>
      <c r="B7" s="2"/>
      <c r="C7" s="2"/>
      <c r="D7" s="2"/>
      <c r="E7" s="2"/>
      <c r="F7" s="2"/>
      <c r="G7" s="45"/>
    </row>
    <row r="8" spans="1:7" s="10" customFormat="1" ht="12.75">
      <c r="A8" s="28" t="s">
        <v>18</v>
      </c>
      <c r="B8" s="103">
        <v>14149380</v>
      </c>
      <c r="C8" s="53">
        <v>1</v>
      </c>
      <c r="D8" s="58"/>
      <c r="E8" s="59"/>
      <c r="F8" s="60"/>
      <c r="G8" s="61"/>
    </row>
    <row r="9" spans="1:7" ht="12.75">
      <c r="A9" s="29" t="s">
        <v>2</v>
      </c>
      <c r="B9" s="112">
        <v>5655186</v>
      </c>
      <c r="C9" s="12">
        <f>B9/B8</f>
        <v>0.3996773003481425</v>
      </c>
      <c r="D9" s="112">
        <v>5655186</v>
      </c>
      <c r="E9" s="12">
        <f>D9/D9</f>
        <v>1</v>
      </c>
      <c r="F9" s="16">
        <v>537644</v>
      </c>
      <c r="G9" s="23">
        <f>F9/B10</f>
        <v>0.4130651907350668</v>
      </c>
    </row>
    <row r="10" spans="1:7" ht="12.75">
      <c r="A10" s="30" t="s">
        <v>3</v>
      </c>
      <c r="B10" s="27">
        <v>1301596</v>
      </c>
      <c r="C10" s="12">
        <f>B10/B8</f>
        <v>0.09198961367918594</v>
      </c>
      <c r="D10" s="16">
        <v>537644</v>
      </c>
      <c r="E10" s="12">
        <f>D10/D9</f>
        <v>0.09507096671975068</v>
      </c>
      <c r="F10" s="36">
        <f>B10</f>
        <v>1301596</v>
      </c>
      <c r="G10" s="56">
        <v>1</v>
      </c>
    </row>
    <row r="11" spans="1:7" ht="12.75">
      <c r="A11" s="30" t="s">
        <v>20</v>
      </c>
      <c r="B11" s="27">
        <v>1133837</v>
      </c>
      <c r="C11" s="12">
        <f>B11/B8</f>
        <v>0.08013333446412493</v>
      </c>
      <c r="D11" s="159"/>
      <c r="E11" s="160"/>
      <c r="F11" s="36">
        <v>119013</v>
      </c>
      <c r="G11" s="23">
        <f>F11/F10</f>
        <v>0.09143620601169641</v>
      </c>
    </row>
    <row r="12" spans="1:7" ht="12.75">
      <c r="A12" s="30" t="s">
        <v>4</v>
      </c>
      <c r="B12" s="27">
        <v>373157</v>
      </c>
      <c r="C12" s="12">
        <f>B12/B8</f>
        <v>0.02637267498646584</v>
      </c>
      <c r="D12" s="159"/>
      <c r="E12" s="160"/>
      <c r="F12" s="36">
        <v>138649</v>
      </c>
      <c r="G12" s="23">
        <f>F12/F10</f>
        <v>0.10652230031438327</v>
      </c>
    </row>
    <row r="13" spans="1:7" ht="12.75">
      <c r="A13" s="30" t="s">
        <v>5</v>
      </c>
      <c r="B13" s="27">
        <v>153886</v>
      </c>
      <c r="C13" s="12">
        <f>B13/B8</f>
        <v>0.01087581222640144</v>
      </c>
      <c r="D13" s="16">
        <v>51920</v>
      </c>
      <c r="E13" s="12">
        <f>D13/D9</f>
        <v>0.009180953553075001</v>
      </c>
      <c r="F13" s="36">
        <v>1737</v>
      </c>
      <c r="G13" s="23">
        <f>F13/F10</f>
        <v>0.001334515471774652</v>
      </c>
    </row>
    <row r="14" spans="3:6" ht="13.5" thickBot="1">
      <c r="C14" s="54"/>
      <c r="D14" s="55"/>
      <c r="E14" s="54"/>
      <c r="F14" s="43"/>
    </row>
    <row r="15" spans="1:7" ht="13.5" thickBot="1">
      <c r="A15" s="4" t="s">
        <v>6</v>
      </c>
      <c r="B15" s="4"/>
      <c r="C15" s="4"/>
      <c r="D15" s="4"/>
      <c r="E15" s="4"/>
      <c r="F15" s="51"/>
      <c r="G15" s="45"/>
    </row>
    <row r="16" spans="1:7" ht="12.75">
      <c r="A16" s="31" t="s">
        <v>7</v>
      </c>
      <c r="B16" s="104">
        <v>10474796</v>
      </c>
      <c r="C16" s="20">
        <f>B16/B8</f>
        <v>0.7403007057553052</v>
      </c>
      <c r="D16" s="33">
        <v>3969739</v>
      </c>
      <c r="E16" s="20">
        <f>D16/D9</f>
        <v>0.7019643562563637</v>
      </c>
      <c r="F16" s="35">
        <v>1061310</v>
      </c>
      <c r="G16" s="22">
        <f>F16/F10</f>
        <v>0.8153912581169579</v>
      </c>
    </row>
    <row r="17" spans="1:7" ht="12.75">
      <c r="A17" s="30" t="s">
        <v>8</v>
      </c>
      <c r="B17" s="27">
        <v>1939509</v>
      </c>
      <c r="C17" s="21">
        <f>B17/B8</f>
        <v>0.1370737799112046</v>
      </c>
      <c r="D17" s="34">
        <v>691689</v>
      </c>
      <c r="E17" s="21">
        <f>D17/D9</f>
        <v>0.12231056591242091</v>
      </c>
      <c r="F17" s="36">
        <v>276180</v>
      </c>
      <c r="G17" s="23">
        <f>F17/F10</f>
        <v>0.21218565514952412</v>
      </c>
    </row>
    <row r="18" spans="1:7" ht="12.75">
      <c r="A18" s="30" t="s">
        <v>9</v>
      </c>
      <c r="B18" s="27">
        <v>7155368</v>
      </c>
      <c r="C18" s="21">
        <f>B18/B8</f>
        <v>0.5057018752765139</v>
      </c>
      <c r="D18" s="34">
        <v>2958718</v>
      </c>
      <c r="E18" s="21">
        <f>D18/D9</f>
        <v>0.5231866821002881</v>
      </c>
      <c r="F18" s="36">
        <v>802305</v>
      </c>
      <c r="G18" s="23">
        <f>F18/F10</f>
        <v>0.6164009416132195</v>
      </c>
    </row>
    <row r="19" spans="1:7" ht="12.75">
      <c r="A19" s="30" t="s">
        <v>10</v>
      </c>
      <c r="B19" s="27">
        <v>5569325</v>
      </c>
      <c r="C19" s="21">
        <f>B19/B8</f>
        <v>0.39360911926883013</v>
      </c>
      <c r="D19" s="34">
        <v>1601151</v>
      </c>
      <c r="E19" s="21">
        <f>D19/D9</f>
        <v>0.28312967955430646</v>
      </c>
      <c r="F19" s="36">
        <v>574679</v>
      </c>
      <c r="G19" s="23">
        <f>F19/F10</f>
        <v>0.4415187200944072</v>
      </c>
    </row>
    <row r="20" spans="1:7" ht="12.75">
      <c r="A20" s="30" t="s">
        <v>11</v>
      </c>
      <c r="B20" s="27">
        <v>286933</v>
      </c>
      <c r="C20" s="21">
        <f>B20/B8</f>
        <v>0.02027883907280743</v>
      </c>
      <c r="D20" s="34">
        <v>159294</v>
      </c>
      <c r="E20" s="21">
        <f>D20/D9</f>
        <v>0.028167773792055647</v>
      </c>
      <c r="F20" s="36">
        <v>37269</v>
      </c>
      <c r="G20" s="23">
        <f>F20/F10</f>
        <v>0.02863330864569344</v>
      </c>
    </row>
    <row r="21" spans="1:7" ht="12.75">
      <c r="A21" s="30" t="s">
        <v>12</v>
      </c>
      <c r="B21" s="27">
        <v>799408</v>
      </c>
      <c r="C21" s="21">
        <f>B21/B8</f>
        <v>0.0564977405370412</v>
      </c>
      <c r="D21" s="34">
        <v>346560</v>
      </c>
      <c r="E21" s="21">
        <f>D21/D9</f>
        <v>0.061281803993714794</v>
      </c>
      <c r="F21" s="36">
        <v>194271</v>
      </c>
      <c r="G21" s="23">
        <f>F21/F10</f>
        <v>0.1492559903380158</v>
      </c>
    </row>
    <row r="22" spans="3:6" ht="13.5" thickBot="1">
      <c r="C22" s="6"/>
      <c r="D22" s="7"/>
      <c r="E22" s="78"/>
      <c r="F22" s="43"/>
    </row>
    <row r="23" spans="1:7" ht="13.5" thickBot="1">
      <c r="A23" s="47" t="s">
        <v>13</v>
      </c>
      <c r="B23" s="48"/>
      <c r="C23" s="3"/>
      <c r="D23" s="48"/>
      <c r="E23" s="3"/>
      <c r="F23" s="51"/>
      <c r="G23" s="45"/>
    </row>
    <row r="24" spans="1:7" ht="12.75">
      <c r="A24" s="31" t="s">
        <v>83</v>
      </c>
      <c r="B24" s="105">
        <v>6656209</v>
      </c>
      <c r="C24" s="62"/>
      <c r="D24" s="106">
        <v>2881434</v>
      </c>
      <c r="E24" s="66"/>
      <c r="F24" s="68">
        <v>580375</v>
      </c>
      <c r="G24" s="61"/>
    </row>
    <row r="25" spans="1:7" ht="12.75">
      <c r="A25" s="30" t="s">
        <v>84</v>
      </c>
      <c r="B25" s="16">
        <v>10458314</v>
      </c>
      <c r="C25" s="63"/>
      <c r="D25" s="49">
        <v>4365001</v>
      </c>
      <c r="E25" s="46"/>
      <c r="F25" s="69">
        <v>962465</v>
      </c>
      <c r="G25" s="70"/>
    </row>
    <row r="26" spans="1:7" ht="12.75">
      <c r="A26" s="30" t="s">
        <v>85</v>
      </c>
      <c r="B26" s="64"/>
      <c r="C26" s="67">
        <v>0.64</v>
      </c>
      <c r="D26" s="65"/>
      <c r="E26" s="67">
        <v>0.66</v>
      </c>
      <c r="F26" s="65"/>
      <c r="G26" s="56">
        <v>0.6</v>
      </c>
    </row>
    <row r="27" spans="1:7" ht="12.75">
      <c r="A27" s="30" t="s">
        <v>86</v>
      </c>
      <c r="B27" s="16">
        <v>4920137</v>
      </c>
      <c r="C27" s="46"/>
      <c r="D27" s="49">
        <v>2320095</v>
      </c>
      <c r="E27" s="46"/>
      <c r="F27" s="69">
        <v>455563</v>
      </c>
      <c r="G27" s="70"/>
    </row>
    <row r="28" spans="1:7" ht="12.75">
      <c r="A28" s="30" t="s">
        <v>87</v>
      </c>
      <c r="B28" s="16">
        <v>6060757</v>
      </c>
      <c r="C28" s="46"/>
      <c r="D28" s="107">
        <v>2761580</v>
      </c>
      <c r="E28" s="46"/>
      <c r="F28" s="69">
        <v>560841</v>
      </c>
      <c r="G28" s="70"/>
    </row>
    <row r="29" spans="1:7" ht="12.75">
      <c r="A29" s="30" t="s">
        <v>88</v>
      </c>
      <c r="B29" s="64"/>
      <c r="C29" s="67">
        <v>0.81</v>
      </c>
      <c r="D29" s="64"/>
      <c r="E29" s="67">
        <v>0.84</v>
      </c>
      <c r="F29" s="65"/>
      <c r="G29" s="56">
        <v>0.81</v>
      </c>
    </row>
    <row r="30" spans="1:7" ht="12.75">
      <c r="A30" s="131" t="s">
        <v>91</v>
      </c>
      <c r="B30" s="10"/>
      <c r="C30" s="132"/>
      <c r="D30" s="10"/>
      <c r="E30" s="132"/>
      <c r="F30" s="133"/>
      <c r="G30" s="132"/>
    </row>
    <row r="31" spans="2:7" ht="12.75">
      <c r="B31" s="10"/>
      <c r="C31" s="134"/>
      <c r="D31" s="134"/>
      <c r="E31" s="134"/>
      <c r="F31" s="134"/>
      <c r="G31" s="135"/>
    </row>
    <row r="32" spans="1:7" ht="12.75">
      <c r="A32" s="142"/>
      <c r="B32" s="142"/>
      <c r="C32" s="142"/>
      <c r="D32" s="142"/>
      <c r="E32" s="142"/>
      <c r="F32" s="143"/>
      <c r="G32" s="143"/>
    </row>
    <row r="33" spans="1:7" ht="12.75">
      <c r="A33" s="144" t="s">
        <v>89</v>
      </c>
      <c r="B33" s="144"/>
      <c r="C33" s="144"/>
      <c r="D33" s="144"/>
      <c r="E33" s="144"/>
      <c r="F33" s="143"/>
      <c r="G33" s="143"/>
    </row>
    <row r="34" spans="1:7" ht="13.5" thickBot="1">
      <c r="A34" s="145" t="s">
        <v>36</v>
      </c>
      <c r="B34" s="145"/>
      <c r="C34" s="145"/>
      <c r="D34" s="145"/>
      <c r="E34" s="145"/>
      <c r="F34" s="146"/>
      <c r="G34" s="146"/>
    </row>
    <row r="35" spans="2:7" ht="12.75">
      <c r="B35" s="154" t="s">
        <v>16</v>
      </c>
      <c r="C35" s="155"/>
      <c r="D35" s="157" t="s">
        <v>17</v>
      </c>
      <c r="E35" s="155"/>
      <c r="F35" s="150" t="s">
        <v>80</v>
      </c>
      <c r="G35" s="151"/>
    </row>
    <row r="36" spans="2:7" ht="12.75">
      <c r="B36" s="139"/>
      <c r="C36" s="156"/>
      <c r="D36" s="158"/>
      <c r="E36" s="156"/>
      <c r="F36" s="138" t="s">
        <v>81</v>
      </c>
      <c r="G36" s="139"/>
    </row>
    <row r="37" spans="2:7" ht="13.5" thickBot="1">
      <c r="B37" s="108" t="s">
        <v>14</v>
      </c>
      <c r="C37" s="8" t="s">
        <v>15</v>
      </c>
      <c r="D37" s="9" t="s">
        <v>14</v>
      </c>
      <c r="E37" s="1" t="s">
        <v>15</v>
      </c>
      <c r="F37" s="42" t="s">
        <v>14</v>
      </c>
      <c r="G37" s="44" t="s">
        <v>15</v>
      </c>
    </row>
    <row r="38" spans="1:7" ht="13.5" thickBot="1">
      <c r="A38" s="4" t="s">
        <v>1</v>
      </c>
      <c r="B38" s="2"/>
      <c r="C38" s="2"/>
      <c r="D38" s="2"/>
      <c r="E38" s="2"/>
      <c r="F38" s="2"/>
      <c r="G38" s="45"/>
    </row>
    <row r="39" spans="1:7" ht="12.75">
      <c r="A39" s="28" t="s">
        <v>18</v>
      </c>
      <c r="B39" s="25">
        <v>1254897</v>
      </c>
      <c r="C39" s="15">
        <v>1</v>
      </c>
      <c r="D39" s="60"/>
      <c r="E39" s="61"/>
      <c r="F39" s="60"/>
      <c r="G39" s="61"/>
    </row>
    <row r="40" spans="1:7" ht="12.75">
      <c r="A40" s="29" t="s">
        <v>2</v>
      </c>
      <c r="B40" s="26">
        <v>734899</v>
      </c>
      <c r="C40" s="11">
        <f>B40/B39</f>
        <v>0.5856249556736529</v>
      </c>
      <c r="D40" s="17">
        <v>734899</v>
      </c>
      <c r="E40" s="38">
        <f>D40/D40</f>
        <v>1</v>
      </c>
      <c r="F40" s="36">
        <v>59460</v>
      </c>
      <c r="G40" s="23">
        <f>F40/F41</f>
        <v>0.570781296497173</v>
      </c>
    </row>
    <row r="41" spans="1:7" ht="12.75">
      <c r="A41" s="30" t="s">
        <v>3</v>
      </c>
      <c r="B41" s="27">
        <v>104173</v>
      </c>
      <c r="C41" s="12">
        <f>B41/B39</f>
        <v>0.08301318753650698</v>
      </c>
      <c r="D41" s="18">
        <v>59460</v>
      </c>
      <c r="E41" s="37">
        <f>D41/D40</f>
        <v>0.08090907730177889</v>
      </c>
      <c r="F41" s="36">
        <v>104173</v>
      </c>
      <c r="G41" s="23">
        <f>F41/F41</f>
        <v>1</v>
      </c>
    </row>
    <row r="42" spans="1:7" ht="12.75">
      <c r="A42" s="30" t="s">
        <v>20</v>
      </c>
      <c r="B42" s="27">
        <v>140061</v>
      </c>
      <c r="C42" s="12">
        <f>B42/B39</f>
        <v>0.11161155058941093</v>
      </c>
      <c r="D42" s="159"/>
      <c r="E42" s="160"/>
      <c r="F42" s="36">
        <v>11390</v>
      </c>
      <c r="G42" s="23">
        <f>F42/F41</f>
        <v>0.10933735228898082</v>
      </c>
    </row>
    <row r="43" spans="1:7" ht="12.75">
      <c r="A43" s="30" t="s">
        <v>4</v>
      </c>
      <c r="B43" s="27">
        <v>41934</v>
      </c>
      <c r="C43" s="12">
        <f>B43/B39</f>
        <v>0.03341628834876488</v>
      </c>
      <c r="D43" s="159"/>
      <c r="E43" s="160"/>
      <c r="F43" s="36">
        <v>8560</v>
      </c>
      <c r="G43" s="23">
        <f>F43/F41</f>
        <v>0.08217100400295663</v>
      </c>
    </row>
    <row r="44" spans="1:7" ht="12.75">
      <c r="A44" s="30" t="s">
        <v>5</v>
      </c>
      <c r="B44" s="27">
        <v>7426</v>
      </c>
      <c r="C44" s="12">
        <f>B44/B39</f>
        <v>0.005917617143080269</v>
      </c>
      <c r="D44" s="18">
        <v>3013</v>
      </c>
      <c r="E44" s="37">
        <f>D44/D40</f>
        <v>0.004099883113189704</v>
      </c>
      <c r="F44" s="36">
        <v>90</v>
      </c>
      <c r="G44" s="23">
        <f>F44/F41</f>
        <v>0.0008639474719937028</v>
      </c>
    </row>
    <row r="45" spans="3:6" ht="13.5" thickBot="1">
      <c r="C45" s="6"/>
      <c r="D45" s="7"/>
      <c r="E45" s="78"/>
      <c r="F45" s="43"/>
    </row>
    <row r="46" spans="1:7" ht="13.5" thickBot="1">
      <c r="A46" s="4" t="s">
        <v>6</v>
      </c>
      <c r="B46" s="4"/>
      <c r="C46" s="4"/>
      <c r="D46" s="4"/>
      <c r="E46" s="4"/>
      <c r="F46" s="51"/>
      <c r="G46" s="45"/>
    </row>
    <row r="47" spans="1:7" ht="12.75">
      <c r="A47" s="31" t="s">
        <v>7</v>
      </c>
      <c r="B47" s="32">
        <v>1121260</v>
      </c>
      <c r="C47" s="20">
        <f>B47/B39</f>
        <v>0.8935075946472101</v>
      </c>
      <c r="D47" s="33">
        <v>661001</v>
      </c>
      <c r="E47" s="22">
        <f>D47/D40</f>
        <v>0.899444685596252</v>
      </c>
      <c r="F47" s="97">
        <v>98940</v>
      </c>
      <c r="G47" s="114">
        <f>F47/F41</f>
        <v>0.9497662542117439</v>
      </c>
    </row>
    <row r="48" spans="1:7" ht="12.75">
      <c r="A48" s="30" t="s">
        <v>8</v>
      </c>
      <c r="B48" s="27">
        <v>132206</v>
      </c>
      <c r="C48" s="21">
        <f>B48/B39</f>
        <v>0.10535207271991247</v>
      </c>
      <c r="D48" s="34">
        <v>77008</v>
      </c>
      <c r="E48" s="23">
        <f>D48/D40</f>
        <v>0.10478718844358205</v>
      </c>
      <c r="F48" s="36">
        <v>11656</v>
      </c>
      <c r="G48" s="23">
        <f>F48/F41</f>
        <v>0.11189079703954</v>
      </c>
    </row>
    <row r="49" spans="1:7" ht="12.75">
      <c r="A49" s="30" t="s">
        <v>9</v>
      </c>
      <c r="B49" s="27">
        <v>667702</v>
      </c>
      <c r="C49" s="21">
        <f>B49/B39</f>
        <v>0.5320771346174228</v>
      </c>
      <c r="D49" s="34">
        <v>403333</v>
      </c>
      <c r="E49" s="23">
        <f>D49/D40</f>
        <v>0.54882779810559</v>
      </c>
      <c r="F49" s="36">
        <v>64014</v>
      </c>
      <c r="G49" s="23">
        <f>F49/F41</f>
        <v>0.6144970385800543</v>
      </c>
    </row>
    <row r="50" spans="1:7" ht="12.75">
      <c r="A50" s="30" t="s">
        <v>10</v>
      </c>
      <c r="B50" s="27">
        <v>390214</v>
      </c>
      <c r="C50" s="21">
        <f>B50/B39</f>
        <v>0.31095301048611956</v>
      </c>
      <c r="D50" s="34">
        <v>170959</v>
      </c>
      <c r="E50" s="23">
        <f>D50/D40</f>
        <v>0.23262924565144327</v>
      </c>
      <c r="F50" s="36">
        <v>37359</v>
      </c>
      <c r="G50" s="23">
        <f>F50/F41</f>
        <v>0.35862459562458604</v>
      </c>
    </row>
    <row r="51" spans="1:7" ht="12.75">
      <c r="A51" s="30" t="s">
        <v>11</v>
      </c>
      <c r="B51" s="27">
        <v>15199</v>
      </c>
      <c r="C51" s="21">
        <f>B51/B39</f>
        <v>0.012111751004265689</v>
      </c>
      <c r="D51" s="34">
        <v>10669</v>
      </c>
      <c r="E51" s="23">
        <f>D51/D40</f>
        <v>0.014517641199675057</v>
      </c>
      <c r="F51" s="36">
        <v>1362</v>
      </c>
      <c r="G51" s="23">
        <f>F51/F41</f>
        <v>0.013074405076171369</v>
      </c>
    </row>
    <row r="52" spans="1:7" ht="12.75">
      <c r="A52" s="30" t="s">
        <v>12</v>
      </c>
      <c r="B52" s="27">
        <v>96547</v>
      </c>
      <c r="C52" s="21">
        <f>B52/B39</f>
        <v>0.07693619476339493</v>
      </c>
      <c r="D52" s="34">
        <v>59692</v>
      </c>
      <c r="E52" s="23">
        <f>D52/D40</f>
        <v>0.08122476694076329</v>
      </c>
      <c r="F52" s="36">
        <v>13510</v>
      </c>
      <c r="G52" s="23">
        <f>F52/F41</f>
        <v>0.12968811496261026</v>
      </c>
    </row>
    <row r="53" spans="3:6" ht="13.5" thickBot="1">
      <c r="C53" s="6"/>
      <c r="D53" s="7"/>
      <c r="E53" s="78"/>
      <c r="F53" s="43"/>
    </row>
    <row r="54" spans="1:7" ht="13.5" thickBot="1">
      <c r="A54" s="4" t="s">
        <v>13</v>
      </c>
      <c r="B54" s="3"/>
      <c r="C54" s="3"/>
      <c r="D54" s="3"/>
      <c r="E54" s="3"/>
      <c r="F54" s="51"/>
      <c r="G54" s="45"/>
    </row>
    <row r="55" spans="1:7" ht="12.75">
      <c r="A55" s="31" t="s">
        <v>83</v>
      </c>
      <c r="B55" s="19">
        <v>517650</v>
      </c>
      <c r="C55" s="66"/>
      <c r="D55" s="68">
        <v>295459</v>
      </c>
      <c r="E55" s="66"/>
      <c r="F55" s="68">
        <v>42488</v>
      </c>
      <c r="G55" s="66"/>
    </row>
    <row r="56" spans="1:7" ht="12.75">
      <c r="A56" s="30" t="s">
        <v>84</v>
      </c>
      <c r="B56" s="16">
        <v>848165</v>
      </c>
      <c r="C56" s="46"/>
      <c r="D56" s="69">
        <v>475414</v>
      </c>
      <c r="E56" s="46"/>
      <c r="F56" s="69">
        <v>71138</v>
      </c>
      <c r="G56" s="46"/>
    </row>
    <row r="57" spans="1:7" ht="13.5" thickBot="1">
      <c r="A57" s="30" t="s">
        <v>85</v>
      </c>
      <c r="B57" s="65"/>
      <c r="C57" s="24">
        <v>0.61</v>
      </c>
      <c r="D57" s="65"/>
      <c r="E57" s="50">
        <v>0.62</v>
      </c>
      <c r="F57" s="65"/>
      <c r="G57" s="67">
        <v>0.6</v>
      </c>
    </row>
    <row r="58" spans="1:7" ht="12.75">
      <c r="A58" s="30" t="s">
        <v>86</v>
      </c>
      <c r="B58" s="16">
        <v>386196</v>
      </c>
      <c r="C58" s="66"/>
      <c r="D58" s="69">
        <v>232377</v>
      </c>
      <c r="E58" s="66"/>
      <c r="F58" s="69">
        <v>31926</v>
      </c>
      <c r="G58" s="46"/>
    </row>
    <row r="59" spans="1:7" ht="12.75">
      <c r="A59" s="30" t="s">
        <v>87</v>
      </c>
      <c r="B59" s="16">
        <v>474936</v>
      </c>
      <c r="C59" s="46"/>
      <c r="D59" s="69">
        <v>276663</v>
      </c>
      <c r="E59" s="46"/>
      <c r="F59" s="69">
        <v>40842</v>
      </c>
      <c r="G59" s="46"/>
    </row>
    <row r="60" spans="1:7" ht="12.75">
      <c r="A60" s="30" t="s">
        <v>88</v>
      </c>
      <c r="B60" s="65"/>
      <c r="C60" s="24">
        <v>0.81</v>
      </c>
      <c r="D60" s="65"/>
      <c r="E60" s="50">
        <v>0.84</v>
      </c>
      <c r="F60" s="65"/>
      <c r="G60" s="67">
        <v>0.78</v>
      </c>
    </row>
    <row r="61" ht="12.75">
      <c r="A61" s="131" t="s">
        <v>90</v>
      </c>
    </row>
    <row r="62" ht="12.75">
      <c r="A62" s="131"/>
    </row>
    <row r="63" spans="1:7" ht="12.75">
      <c r="A63" s="142" t="s">
        <v>0</v>
      </c>
      <c r="B63" s="142"/>
      <c r="C63" s="142"/>
      <c r="D63" s="142"/>
      <c r="E63" s="142"/>
      <c r="F63" s="143"/>
      <c r="G63" s="143"/>
    </row>
    <row r="64" spans="1:7" ht="12.75">
      <c r="A64" s="144" t="s">
        <v>89</v>
      </c>
      <c r="B64" s="144"/>
      <c r="C64" s="144"/>
      <c r="D64" s="144"/>
      <c r="E64" s="144"/>
      <c r="F64" s="143"/>
      <c r="G64" s="143"/>
    </row>
    <row r="65" spans="1:7" ht="13.5" thickBot="1">
      <c r="A65" s="145" t="s">
        <v>25</v>
      </c>
      <c r="B65" s="145"/>
      <c r="C65" s="145"/>
      <c r="D65" s="145"/>
      <c r="E65" s="145"/>
      <c r="F65" s="146"/>
      <c r="G65" s="146"/>
    </row>
    <row r="66" spans="2:7" ht="12.75">
      <c r="B66" s="147" t="s">
        <v>16</v>
      </c>
      <c r="C66" s="148"/>
      <c r="D66" s="148" t="s">
        <v>17</v>
      </c>
      <c r="E66" s="149"/>
      <c r="F66" s="150" t="s">
        <v>80</v>
      </c>
      <c r="G66" s="151"/>
    </row>
    <row r="67" spans="2:7" ht="12.75">
      <c r="B67" s="71"/>
      <c r="C67" s="40"/>
      <c r="D67" s="41"/>
      <c r="E67" s="71"/>
      <c r="F67" s="138" t="s">
        <v>81</v>
      </c>
      <c r="G67" s="139"/>
    </row>
    <row r="68" spans="2:7" ht="13.5" thickBot="1">
      <c r="B68" s="108" t="s">
        <v>14</v>
      </c>
      <c r="C68" s="8" t="s">
        <v>15</v>
      </c>
      <c r="D68" s="9" t="s">
        <v>14</v>
      </c>
      <c r="E68" s="1" t="s">
        <v>15</v>
      </c>
      <c r="F68" s="42" t="s">
        <v>14</v>
      </c>
      <c r="G68" s="44" t="s">
        <v>15</v>
      </c>
    </row>
    <row r="69" spans="1:7" ht="13.5" thickBot="1">
      <c r="A69" s="4" t="s">
        <v>1</v>
      </c>
      <c r="B69" s="2"/>
      <c r="C69" s="2"/>
      <c r="D69" s="2"/>
      <c r="E69" s="2"/>
      <c r="F69" s="2"/>
      <c r="G69" s="45"/>
    </row>
    <row r="70" spans="1:7" ht="12.75">
      <c r="A70" s="28" t="s">
        <v>18</v>
      </c>
      <c r="B70" s="25">
        <v>47129</v>
      </c>
      <c r="C70" s="53">
        <v>1</v>
      </c>
      <c r="D70" s="60"/>
      <c r="E70" s="61"/>
      <c r="F70" s="60"/>
      <c r="G70" s="61"/>
    </row>
    <row r="71" spans="1:7" ht="12.75">
      <c r="A71" s="29" t="s">
        <v>2</v>
      </c>
      <c r="B71" s="26">
        <v>16730</v>
      </c>
      <c r="C71" s="11">
        <f>B71/B70</f>
        <v>0.35498313140529186</v>
      </c>
      <c r="D71" s="17">
        <v>16730</v>
      </c>
      <c r="E71" s="38">
        <f>D71/D71</f>
        <v>1</v>
      </c>
      <c r="F71" s="36">
        <v>2714</v>
      </c>
      <c r="G71" s="23">
        <f>F71/F72</f>
        <v>0.5821535821535821</v>
      </c>
    </row>
    <row r="72" spans="1:7" ht="12.75">
      <c r="A72" s="30" t="s">
        <v>3</v>
      </c>
      <c r="B72" s="27">
        <v>4692</v>
      </c>
      <c r="C72" s="12">
        <f>B72/B70</f>
        <v>0.09955653631521993</v>
      </c>
      <c r="D72" s="72">
        <v>2017</v>
      </c>
      <c r="E72" s="73">
        <f>D72/D71</f>
        <v>0.12056186491332935</v>
      </c>
      <c r="F72" s="36">
        <v>4662</v>
      </c>
      <c r="G72" s="23">
        <f>F72/F72</f>
        <v>1</v>
      </c>
    </row>
    <row r="73" spans="1:7" ht="12.75">
      <c r="A73" s="30" t="s">
        <v>20</v>
      </c>
      <c r="B73" s="27">
        <v>2755</v>
      </c>
      <c r="C73" s="12">
        <f>B73/B70</f>
        <v>0.058456576630100364</v>
      </c>
      <c r="D73" s="74"/>
      <c r="E73" s="46"/>
      <c r="F73" s="36">
        <v>370</v>
      </c>
      <c r="G73" s="23">
        <f>F73/F72</f>
        <v>0.07936507936507936</v>
      </c>
    </row>
    <row r="74" spans="1:7" ht="12.75">
      <c r="A74" s="30" t="s">
        <v>4</v>
      </c>
      <c r="B74" s="27">
        <v>896</v>
      </c>
      <c r="C74" s="12">
        <f>B74/B70</f>
        <v>0.019011648878609774</v>
      </c>
      <c r="D74" s="74"/>
      <c r="E74" s="46"/>
      <c r="F74" s="36">
        <v>409</v>
      </c>
      <c r="G74" s="23">
        <f>F74/F72</f>
        <v>0.08773058773058773</v>
      </c>
    </row>
    <row r="75" spans="1:7" ht="12.75">
      <c r="A75" s="30" t="s">
        <v>5</v>
      </c>
      <c r="B75" s="27">
        <v>47</v>
      </c>
      <c r="C75" s="12">
        <f>B75/B70</f>
        <v>0.0009972628318020752</v>
      </c>
      <c r="D75" s="18">
        <v>27</v>
      </c>
      <c r="E75" s="37">
        <f>D75/D71</f>
        <v>0.0016138673042438733</v>
      </c>
      <c r="F75" s="36">
        <v>17</v>
      </c>
      <c r="G75" s="23">
        <f>F75/F72</f>
        <v>0.0036465036465036463</v>
      </c>
    </row>
    <row r="76" spans="3:6" ht="13.5" thickBot="1">
      <c r="C76" s="6"/>
      <c r="D76" s="7"/>
      <c r="E76" s="78"/>
      <c r="F76" s="43"/>
    </row>
    <row r="77" spans="1:7" ht="13.5" thickBot="1">
      <c r="A77" s="4" t="s">
        <v>6</v>
      </c>
      <c r="B77" s="4"/>
      <c r="C77" s="4"/>
      <c r="D77" s="4"/>
      <c r="E77" s="4"/>
      <c r="F77" s="51"/>
      <c r="G77" s="45"/>
    </row>
    <row r="78" spans="1:7" ht="12.75">
      <c r="A78" s="31" t="s">
        <v>7</v>
      </c>
      <c r="B78" s="32">
        <v>22690</v>
      </c>
      <c r="C78" s="20">
        <f>B78/B70</f>
        <v>0.48144454582104435</v>
      </c>
      <c r="D78" s="33">
        <v>8825</v>
      </c>
      <c r="E78" s="22">
        <f>D78/D71</f>
        <v>0.527495517035266</v>
      </c>
      <c r="F78" s="35">
        <v>3571</v>
      </c>
      <c r="G78" s="22">
        <f>F78/F72</f>
        <v>0.765980265980266</v>
      </c>
    </row>
    <row r="79" spans="1:7" ht="12.75">
      <c r="A79" s="30" t="s">
        <v>8</v>
      </c>
      <c r="B79" s="27">
        <v>2960</v>
      </c>
      <c r="C79" s="21">
        <f>B79/B70</f>
        <v>0.06280634004540729</v>
      </c>
      <c r="D79" s="34">
        <v>1210</v>
      </c>
      <c r="E79" s="23">
        <f>D79/D71</f>
        <v>0.07232516437537358</v>
      </c>
      <c r="F79" s="36">
        <v>512</v>
      </c>
      <c r="G79" s="23">
        <f>F79/F72</f>
        <v>0.10982410982410983</v>
      </c>
    </row>
    <row r="80" spans="1:7" ht="12.75">
      <c r="A80" s="30" t="s">
        <v>9</v>
      </c>
      <c r="B80" s="27">
        <v>16960</v>
      </c>
      <c r="C80" s="21">
        <f>B80/B70</f>
        <v>0.359863353773685</v>
      </c>
      <c r="D80" s="34">
        <v>6821</v>
      </c>
      <c r="E80" s="23">
        <f>D80/D71</f>
        <v>0.4077106993424985</v>
      </c>
      <c r="F80" s="36">
        <v>2759</v>
      </c>
      <c r="G80" s="23">
        <f>F80/F72</f>
        <v>0.5918060918060918</v>
      </c>
    </row>
    <row r="81" spans="1:7" ht="12.75">
      <c r="A81" s="30" t="s">
        <v>10</v>
      </c>
      <c r="B81" s="27">
        <v>4412</v>
      </c>
      <c r="C81" s="21">
        <f>B81/B70</f>
        <v>0.09361539604065437</v>
      </c>
      <c r="D81" s="34">
        <v>1803</v>
      </c>
      <c r="E81" s="23">
        <f>D81/D71</f>
        <v>0.10777047220561865</v>
      </c>
      <c r="F81" s="36">
        <v>1350</v>
      </c>
      <c r="G81" s="23">
        <f>F81/F72</f>
        <v>0.28957528957528955</v>
      </c>
    </row>
    <row r="82" spans="1:7" ht="12.75">
      <c r="A82" s="30" t="s">
        <v>11</v>
      </c>
      <c r="B82" s="27">
        <v>823</v>
      </c>
      <c r="C82" s="21">
        <f>B82/B70</f>
        <v>0.017462708735598038</v>
      </c>
      <c r="D82" s="34">
        <v>470</v>
      </c>
      <c r="E82" s="23">
        <f>D82/D71</f>
        <v>0.028093245666467422</v>
      </c>
      <c r="F82" s="36">
        <v>98</v>
      </c>
      <c r="G82" s="23">
        <f>F82/F72</f>
        <v>0.021021021021021023</v>
      </c>
    </row>
    <row r="83" spans="1:7" ht="12.75">
      <c r="A83" s="30" t="s">
        <v>12</v>
      </c>
      <c r="B83" s="27">
        <v>2927</v>
      </c>
      <c r="C83" s="21">
        <f>B83/B70</f>
        <v>0.062106134227333486</v>
      </c>
      <c r="D83" s="34">
        <v>1101</v>
      </c>
      <c r="E83" s="23">
        <f>D83/D71</f>
        <v>0.06580992229527795</v>
      </c>
      <c r="F83" s="36">
        <v>873</v>
      </c>
      <c r="G83" s="23">
        <f>F83/F72</f>
        <v>0.18725868725868725</v>
      </c>
    </row>
    <row r="84" spans="3:6" ht="13.5" thickBot="1">
      <c r="C84" s="6"/>
      <c r="D84" s="7"/>
      <c r="E84" s="78"/>
      <c r="F84" s="43"/>
    </row>
    <row r="85" spans="1:7" ht="13.5" thickBot="1">
      <c r="A85" s="4" t="s">
        <v>13</v>
      </c>
      <c r="B85" s="3"/>
      <c r="C85" s="3"/>
      <c r="D85" s="3"/>
      <c r="E85" s="3"/>
      <c r="F85" s="51"/>
      <c r="G85" s="45"/>
    </row>
    <row r="86" spans="1:7" ht="12.75">
      <c r="A86" s="31" t="s">
        <v>83</v>
      </c>
      <c r="B86" s="19">
        <v>23166</v>
      </c>
      <c r="C86" s="66"/>
      <c r="D86" s="35">
        <v>9821</v>
      </c>
      <c r="E86" s="66"/>
      <c r="F86" s="68">
        <v>2337</v>
      </c>
      <c r="G86" s="66"/>
    </row>
    <row r="87" spans="1:7" ht="12.75">
      <c r="A87" s="30" t="s">
        <v>84</v>
      </c>
      <c r="B87" s="16">
        <v>34885</v>
      </c>
      <c r="C87" s="46"/>
      <c r="D87" s="36">
        <v>14060</v>
      </c>
      <c r="E87" s="46"/>
      <c r="F87" s="69">
        <v>3671</v>
      </c>
      <c r="G87" s="46"/>
    </row>
    <row r="88" spans="1:7" ht="13.5" thickBot="1">
      <c r="A88" s="30" t="s">
        <v>85</v>
      </c>
      <c r="B88" s="65"/>
      <c r="C88" s="67">
        <v>0.66</v>
      </c>
      <c r="D88" s="65"/>
      <c r="E88" s="67">
        <v>0.7</v>
      </c>
      <c r="F88" s="65"/>
      <c r="G88" s="67">
        <v>0.64</v>
      </c>
    </row>
    <row r="89" spans="1:7" ht="12.75">
      <c r="A89" s="30" t="s">
        <v>86</v>
      </c>
      <c r="B89" s="16">
        <v>15998</v>
      </c>
      <c r="C89" s="66"/>
      <c r="D89" s="36">
        <v>9622</v>
      </c>
      <c r="E89" s="66"/>
      <c r="F89" s="69">
        <v>2116</v>
      </c>
      <c r="G89" s="46"/>
    </row>
    <row r="90" spans="1:7" ht="12.75">
      <c r="A90" s="30" t="s">
        <v>87</v>
      </c>
      <c r="B90" s="16">
        <v>19316</v>
      </c>
      <c r="C90" s="46"/>
      <c r="D90" s="36">
        <v>11327</v>
      </c>
      <c r="E90" s="46"/>
      <c r="F90" s="69">
        <v>2496</v>
      </c>
      <c r="G90" s="46"/>
    </row>
    <row r="91" spans="1:7" ht="12.75">
      <c r="A91" s="30" t="s">
        <v>88</v>
      </c>
      <c r="B91" s="65"/>
      <c r="C91" s="67">
        <v>0.83</v>
      </c>
      <c r="D91" s="65"/>
      <c r="E91" s="75">
        <v>0.85</v>
      </c>
      <c r="F91" s="65"/>
      <c r="G91" s="67">
        <v>0.85</v>
      </c>
    </row>
    <row r="92" spans="1:7" ht="12.75">
      <c r="A92" s="131" t="s">
        <v>92</v>
      </c>
      <c r="B92" s="133"/>
      <c r="C92" s="132"/>
      <c r="D92" s="133"/>
      <c r="E92" s="132"/>
      <c r="F92" s="133"/>
      <c r="G92" s="132"/>
    </row>
    <row r="93" spans="2:7" ht="12.75">
      <c r="B93" s="10"/>
      <c r="C93" s="134"/>
      <c r="D93" s="134"/>
      <c r="E93" s="134"/>
      <c r="F93" s="134"/>
      <c r="G93" s="135"/>
    </row>
    <row r="94" spans="1:7" ht="12.75">
      <c r="A94" s="142" t="s">
        <v>0</v>
      </c>
      <c r="B94" s="142"/>
      <c r="C94" s="142"/>
      <c r="D94" s="142"/>
      <c r="E94" s="142"/>
      <c r="F94" s="143"/>
      <c r="G94" s="143"/>
    </row>
    <row r="95" spans="1:7" ht="12.75">
      <c r="A95" s="144" t="s">
        <v>89</v>
      </c>
      <c r="B95" s="144"/>
      <c r="C95" s="144"/>
      <c r="D95" s="144"/>
      <c r="E95" s="144"/>
      <c r="F95" s="143"/>
      <c r="G95" s="143"/>
    </row>
    <row r="96" spans="1:7" ht="13.5" thickBot="1">
      <c r="A96" s="145" t="s">
        <v>27</v>
      </c>
      <c r="B96" s="145"/>
      <c r="C96" s="145"/>
      <c r="D96" s="145"/>
      <c r="E96" s="145"/>
      <c r="F96" s="146"/>
      <c r="G96" s="146"/>
    </row>
    <row r="97" spans="2:7" ht="12.75">
      <c r="B97" s="147" t="s">
        <v>16</v>
      </c>
      <c r="C97" s="148"/>
      <c r="D97" s="148" t="s">
        <v>17</v>
      </c>
      <c r="E97" s="149"/>
      <c r="F97" s="150" t="s">
        <v>80</v>
      </c>
      <c r="G97" s="151"/>
    </row>
    <row r="98" spans="2:7" ht="12.75">
      <c r="B98" s="71"/>
      <c r="C98" s="40"/>
      <c r="D98" s="41"/>
      <c r="E98" s="71"/>
      <c r="F98" s="138" t="s">
        <v>81</v>
      </c>
      <c r="G98" s="139"/>
    </row>
    <row r="99" spans="2:7" ht="13.5" thickBot="1">
      <c r="B99" s="108" t="s">
        <v>14</v>
      </c>
      <c r="C99" s="8" t="s">
        <v>15</v>
      </c>
      <c r="D99" s="9" t="s">
        <v>14</v>
      </c>
      <c r="E99" s="1" t="s">
        <v>15</v>
      </c>
      <c r="F99" s="42" t="s">
        <v>14</v>
      </c>
      <c r="G99" s="44" t="s">
        <v>15</v>
      </c>
    </row>
    <row r="100" spans="1:7" ht="13.5" thickBot="1">
      <c r="A100" s="4" t="s">
        <v>1</v>
      </c>
      <c r="B100" s="2"/>
      <c r="C100" s="2"/>
      <c r="D100" s="2"/>
      <c r="E100" s="2"/>
      <c r="F100" s="2"/>
      <c r="G100" s="45"/>
    </row>
    <row r="101" spans="1:7" ht="12.75">
      <c r="A101" s="28" t="s">
        <v>18</v>
      </c>
      <c r="B101" s="25">
        <v>42257</v>
      </c>
      <c r="C101" s="15">
        <v>1</v>
      </c>
      <c r="D101" s="60"/>
      <c r="E101" s="61"/>
      <c r="F101" s="60"/>
      <c r="G101" s="61"/>
    </row>
    <row r="102" spans="1:7" ht="12.75">
      <c r="A102" s="29" t="s">
        <v>2</v>
      </c>
      <c r="B102" s="26">
        <v>5500</v>
      </c>
      <c r="C102" s="11">
        <f>B102/B101</f>
        <v>0.1301559504934094</v>
      </c>
      <c r="D102" s="26">
        <v>5500</v>
      </c>
      <c r="E102" s="38">
        <f>D102/D102</f>
        <v>1</v>
      </c>
      <c r="F102" s="72">
        <v>1093</v>
      </c>
      <c r="G102" s="23">
        <f>F102/F103</f>
        <v>0.16565625947256746</v>
      </c>
    </row>
    <row r="103" spans="1:7" ht="12.75">
      <c r="A103" s="30" t="s">
        <v>3</v>
      </c>
      <c r="B103" s="27">
        <v>6598</v>
      </c>
      <c r="C103" s="12">
        <f>B103/B101</f>
        <v>0.1561398111555482</v>
      </c>
      <c r="D103" s="72">
        <v>1093</v>
      </c>
      <c r="E103" s="73">
        <f>D103/D102</f>
        <v>0.19872727272727272</v>
      </c>
      <c r="F103" s="27">
        <v>6598</v>
      </c>
      <c r="G103" s="23">
        <f>F103/F103</f>
        <v>1</v>
      </c>
    </row>
    <row r="104" spans="1:7" ht="12.75">
      <c r="A104" s="30" t="s">
        <v>20</v>
      </c>
      <c r="B104" s="27">
        <v>7224</v>
      </c>
      <c r="C104" s="12">
        <f>B104/B101</f>
        <v>0.17095392479352534</v>
      </c>
      <c r="D104" s="74"/>
      <c r="E104" s="46"/>
      <c r="F104" s="36">
        <v>1341</v>
      </c>
      <c r="G104" s="23">
        <f>F104/F103</f>
        <v>0.2032434070930585</v>
      </c>
    </row>
    <row r="105" spans="1:7" ht="12.75">
      <c r="A105" s="30" t="s">
        <v>4</v>
      </c>
      <c r="B105" s="27">
        <v>2789</v>
      </c>
      <c r="C105" s="12">
        <f>B105/B101</f>
        <v>0.06600089925929432</v>
      </c>
      <c r="D105" s="74"/>
      <c r="E105" s="46"/>
      <c r="F105" s="36">
        <v>728</v>
      </c>
      <c r="G105" s="23">
        <f>F105/F103</f>
        <v>0.11033646559563504</v>
      </c>
    </row>
    <row r="106" spans="1:7" ht="12.75">
      <c r="A106" s="30" t="s">
        <v>5</v>
      </c>
      <c r="B106" s="27">
        <v>391</v>
      </c>
      <c r="C106" s="12">
        <f>B106/B101</f>
        <v>0.00925290484416783</v>
      </c>
      <c r="D106" s="18">
        <v>48</v>
      </c>
      <c r="E106" s="37">
        <f>D106/D102</f>
        <v>0.008727272727272728</v>
      </c>
      <c r="F106" s="36">
        <v>29</v>
      </c>
      <c r="G106" s="23">
        <f>F106/F103</f>
        <v>0.004395271294331616</v>
      </c>
    </row>
    <row r="107" spans="3:6" ht="13.5" thickBot="1">
      <c r="C107" s="6"/>
      <c r="D107" s="7"/>
      <c r="E107" s="78"/>
      <c r="F107" s="43"/>
    </row>
    <row r="108" spans="1:7" ht="13.5" thickBot="1">
      <c r="A108" s="4" t="s">
        <v>6</v>
      </c>
      <c r="B108" s="4"/>
      <c r="C108" s="4"/>
      <c r="D108" s="4"/>
      <c r="E108" s="4"/>
      <c r="F108" s="51"/>
      <c r="G108" s="45"/>
    </row>
    <row r="109" spans="1:7" ht="12.75">
      <c r="A109" s="31" t="s">
        <v>7</v>
      </c>
      <c r="B109" s="32">
        <v>29565</v>
      </c>
      <c r="C109" s="20">
        <f>B109/B101</f>
        <v>0.6996473956977542</v>
      </c>
      <c r="D109" s="39">
        <v>4442</v>
      </c>
      <c r="E109" s="114">
        <f>D109/D102</f>
        <v>0.8076363636363636</v>
      </c>
      <c r="F109" s="35">
        <v>5673</v>
      </c>
      <c r="G109" s="22">
        <f>F109/F103</f>
        <v>0.8598060018187329</v>
      </c>
    </row>
    <row r="110" spans="1:7" ht="12.75">
      <c r="A110" s="30" t="s">
        <v>8</v>
      </c>
      <c r="B110" s="27">
        <v>1187</v>
      </c>
      <c r="C110" s="21">
        <f>B110/B101</f>
        <v>0.028090020588304895</v>
      </c>
      <c r="D110" s="34">
        <v>183</v>
      </c>
      <c r="E110" s="23">
        <f>D110/D102</f>
        <v>0.03327272727272727</v>
      </c>
      <c r="F110" s="36">
        <v>687</v>
      </c>
      <c r="G110" s="23">
        <f>F110/F103</f>
        <v>0.10412246135192482</v>
      </c>
    </row>
    <row r="111" spans="1:7" ht="12.75">
      <c r="A111" s="30" t="s">
        <v>9</v>
      </c>
      <c r="B111" s="27">
        <v>5400</v>
      </c>
      <c r="C111" s="21">
        <f>B111/B101</f>
        <v>0.12778947866625648</v>
      </c>
      <c r="D111" s="34">
        <v>822</v>
      </c>
      <c r="E111" s="23">
        <f>D111/D102</f>
        <v>0.14945454545454545</v>
      </c>
      <c r="F111" s="36">
        <v>2255</v>
      </c>
      <c r="G111" s="23">
        <f>F111/F103</f>
        <v>0.3417702334040618</v>
      </c>
    </row>
    <row r="112" spans="1:7" ht="12.75">
      <c r="A112" s="30" t="s">
        <v>10</v>
      </c>
      <c r="B112" s="27">
        <v>22497</v>
      </c>
      <c r="C112" s="21">
        <f>B112/B101</f>
        <v>0.5323851669545874</v>
      </c>
      <c r="D112" s="34">
        <v>3364</v>
      </c>
      <c r="E112" s="23">
        <f>D112/D102</f>
        <v>0.6116363636363636</v>
      </c>
      <c r="F112" s="36">
        <v>3578</v>
      </c>
      <c r="G112" s="23">
        <f>F112/F103</f>
        <v>0.5422855410730525</v>
      </c>
    </row>
    <row r="113" spans="1:7" ht="12.75">
      <c r="A113" s="30" t="s">
        <v>11</v>
      </c>
      <c r="B113" s="27">
        <v>862</v>
      </c>
      <c r="C113" s="21">
        <f>B113/B101</f>
        <v>0.020398987150057977</v>
      </c>
      <c r="D113" s="34">
        <v>157</v>
      </c>
      <c r="E113" s="23">
        <f>D113/D102</f>
        <v>0.028545454545454544</v>
      </c>
      <c r="F113" s="36">
        <v>175</v>
      </c>
      <c r="G113" s="23">
        <f>F113/F103</f>
        <v>0.026523188845104576</v>
      </c>
    </row>
    <row r="114" spans="1:7" ht="12.75">
      <c r="A114" s="30" t="s">
        <v>12</v>
      </c>
      <c r="B114" s="27">
        <v>666</v>
      </c>
      <c r="C114" s="21">
        <f>B114/B101</f>
        <v>0.015760702368838298</v>
      </c>
      <c r="D114" s="34">
        <v>105</v>
      </c>
      <c r="E114" s="23">
        <f>D114/D102</f>
        <v>0.019090909090909092</v>
      </c>
      <c r="F114" s="36">
        <v>516</v>
      </c>
      <c r="G114" s="23">
        <f>F114/F103</f>
        <v>0.07820551682327978</v>
      </c>
    </row>
    <row r="115" spans="3:6" ht="13.5" thickBot="1">
      <c r="C115" s="6"/>
      <c r="D115" s="7"/>
      <c r="E115" s="78"/>
      <c r="F115" s="43"/>
    </row>
    <row r="116" spans="1:7" ht="13.5" thickBot="1">
      <c r="A116" s="4" t="s">
        <v>13</v>
      </c>
      <c r="B116" s="3"/>
      <c r="C116" s="3"/>
      <c r="D116" s="3"/>
      <c r="E116" s="3"/>
      <c r="F116" s="51"/>
      <c r="G116" s="45"/>
    </row>
    <row r="117" spans="1:7" ht="12.75">
      <c r="A117" s="31" t="s">
        <v>83</v>
      </c>
      <c r="B117" s="19">
        <v>17718</v>
      </c>
      <c r="C117" s="65"/>
      <c r="D117" s="35">
        <v>5418</v>
      </c>
      <c r="E117" s="76"/>
      <c r="F117" s="68">
        <v>2448</v>
      </c>
      <c r="G117" s="66"/>
    </row>
    <row r="118" spans="1:7" ht="12.75">
      <c r="A118" s="30" t="s">
        <v>84</v>
      </c>
      <c r="B118" s="16">
        <v>34619</v>
      </c>
      <c r="C118" s="65"/>
      <c r="D118" s="36">
        <v>9453</v>
      </c>
      <c r="E118" s="77"/>
      <c r="F118" s="69">
        <v>4960</v>
      </c>
      <c r="G118" s="46"/>
    </row>
    <row r="119" spans="1:7" ht="12.75">
      <c r="A119" s="30" t="s">
        <v>85</v>
      </c>
      <c r="B119" s="65"/>
      <c r="C119" s="52">
        <v>0.51</v>
      </c>
      <c r="D119" s="65"/>
      <c r="E119" s="67">
        <v>0.57</v>
      </c>
      <c r="F119" s="65"/>
      <c r="G119" s="67">
        <v>0.49</v>
      </c>
    </row>
    <row r="120" spans="1:7" ht="12.75">
      <c r="A120" s="30" t="s">
        <v>86</v>
      </c>
      <c r="B120" s="16">
        <v>18889</v>
      </c>
      <c r="C120" s="65"/>
      <c r="D120" s="36">
        <v>5207</v>
      </c>
      <c r="E120" s="77"/>
      <c r="F120" s="69">
        <v>1349</v>
      </c>
      <c r="G120" s="46"/>
    </row>
    <row r="121" spans="1:7" ht="12.75">
      <c r="A121" s="30" t="s">
        <v>87</v>
      </c>
      <c r="B121" s="16">
        <v>23586</v>
      </c>
      <c r="C121" s="65"/>
      <c r="D121" s="36">
        <v>6296</v>
      </c>
      <c r="E121" s="77"/>
      <c r="F121" s="69">
        <v>3206</v>
      </c>
      <c r="G121" s="46"/>
    </row>
    <row r="122" spans="1:7" ht="12.75">
      <c r="A122" s="30" t="s">
        <v>88</v>
      </c>
      <c r="B122" s="65"/>
      <c r="C122" s="52">
        <v>0.8</v>
      </c>
      <c r="D122" s="65"/>
      <c r="E122" s="75">
        <v>0.83</v>
      </c>
      <c r="F122" s="65"/>
      <c r="G122" s="67">
        <v>0.42</v>
      </c>
    </row>
    <row r="123" ht="12.75">
      <c r="A123" s="131" t="s">
        <v>92</v>
      </c>
    </row>
    <row r="124" ht="12.75">
      <c r="A124" s="131"/>
    </row>
    <row r="125" spans="1:7" ht="12.75">
      <c r="A125" s="142" t="s">
        <v>0</v>
      </c>
      <c r="B125" s="142"/>
      <c r="C125" s="142"/>
      <c r="D125" s="142"/>
      <c r="E125" s="142"/>
      <c r="F125" s="143"/>
      <c r="G125" s="143"/>
    </row>
    <row r="126" spans="1:7" ht="12.75">
      <c r="A126" s="144" t="s">
        <v>89</v>
      </c>
      <c r="B126" s="144"/>
      <c r="C126" s="144"/>
      <c r="D126" s="144"/>
      <c r="E126" s="144"/>
      <c r="F126" s="143"/>
      <c r="G126" s="143"/>
    </row>
    <row r="127" spans="1:7" ht="13.5" thickBot="1">
      <c r="A127" s="145" t="s">
        <v>28</v>
      </c>
      <c r="B127" s="145"/>
      <c r="C127" s="145"/>
      <c r="D127" s="145"/>
      <c r="E127" s="145"/>
      <c r="F127" s="146"/>
      <c r="G127" s="146"/>
    </row>
    <row r="128" spans="2:7" ht="12.75">
      <c r="B128" s="147" t="s">
        <v>16</v>
      </c>
      <c r="C128" s="148"/>
      <c r="D128" s="148" t="s">
        <v>17</v>
      </c>
      <c r="E128" s="149"/>
      <c r="F128" s="150" t="s">
        <v>80</v>
      </c>
      <c r="G128" s="151"/>
    </row>
    <row r="129" spans="2:7" ht="12.75">
      <c r="B129" s="71"/>
      <c r="C129" s="40"/>
      <c r="D129" s="41"/>
      <c r="E129" s="71"/>
      <c r="F129" s="138" t="s">
        <v>81</v>
      </c>
      <c r="G129" s="139"/>
    </row>
    <row r="130" spans="2:7" ht="13.5" thickBot="1">
      <c r="B130" s="108" t="s">
        <v>14</v>
      </c>
      <c r="C130" s="8" t="s">
        <v>15</v>
      </c>
      <c r="D130" s="9" t="s">
        <v>14</v>
      </c>
      <c r="E130" s="1" t="s">
        <v>15</v>
      </c>
      <c r="F130" s="42" t="s">
        <v>14</v>
      </c>
      <c r="G130" s="44" t="s">
        <v>15</v>
      </c>
    </row>
    <row r="131" spans="1:7" ht="13.5" thickBot="1">
      <c r="A131" s="4" t="s">
        <v>1</v>
      </c>
      <c r="B131" s="2"/>
      <c r="C131" s="2"/>
      <c r="D131" s="2"/>
      <c r="E131" s="2"/>
      <c r="F131" s="2"/>
      <c r="G131" s="45"/>
    </row>
    <row r="132" spans="1:7" ht="12.75">
      <c r="A132" s="28" t="s">
        <v>18</v>
      </c>
      <c r="B132" s="25">
        <v>180625</v>
      </c>
      <c r="C132" s="15">
        <v>1</v>
      </c>
      <c r="D132" s="60"/>
      <c r="E132" s="61"/>
      <c r="F132" s="60"/>
      <c r="G132" s="61"/>
    </row>
    <row r="133" spans="1:7" ht="12.75">
      <c r="A133" s="29" t="s">
        <v>2</v>
      </c>
      <c r="B133" s="26">
        <v>104709</v>
      </c>
      <c r="C133" s="11">
        <f>B133/B132</f>
        <v>0.5797038062283737</v>
      </c>
      <c r="D133" s="26">
        <v>104709</v>
      </c>
      <c r="E133" s="38">
        <f>D133/D133</f>
        <v>1</v>
      </c>
      <c r="F133" s="18">
        <v>6298</v>
      </c>
      <c r="G133" s="23">
        <f>F133/F134</f>
        <v>0.6353273479269645</v>
      </c>
    </row>
    <row r="134" spans="1:7" ht="12.75">
      <c r="A134" s="30" t="s">
        <v>3</v>
      </c>
      <c r="B134" s="27">
        <v>9913</v>
      </c>
      <c r="C134" s="12">
        <f>B134/B132</f>
        <v>0.05488166089965398</v>
      </c>
      <c r="D134" s="18">
        <v>6298</v>
      </c>
      <c r="E134" s="37">
        <f>D134/D133</f>
        <v>0.06014764728915375</v>
      </c>
      <c r="F134" s="27">
        <v>9913</v>
      </c>
      <c r="G134" s="23">
        <f>F134/F134</f>
        <v>1</v>
      </c>
    </row>
    <row r="135" spans="1:7" ht="12.75">
      <c r="A135" s="30" t="s">
        <v>20</v>
      </c>
      <c r="B135" s="27">
        <v>22649</v>
      </c>
      <c r="C135" s="12">
        <f>B135/B132</f>
        <v>0.1253923875432526</v>
      </c>
      <c r="D135" s="140"/>
      <c r="E135" s="141"/>
      <c r="F135" s="36">
        <v>1634</v>
      </c>
      <c r="G135" s="23">
        <f>F135/F134</f>
        <v>0.16483405628972056</v>
      </c>
    </row>
    <row r="136" spans="1:7" ht="12.75">
      <c r="A136" s="30" t="s">
        <v>4</v>
      </c>
      <c r="B136" s="27">
        <v>9416</v>
      </c>
      <c r="C136" s="12">
        <f>B136/B132</f>
        <v>0.05213010380622837</v>
      </c>
      <c r="D136" s="140"/>
      <c r="E136" s="141"/>
      <c r="F136" s="36">
        <v>1537</v>
      </c>
      <c r="G136" s="23">
        <f>F136/F134</f>
        <v>0.15504892565318268</v>
      </c>
    </row>
    <row r="137" spans="1:7" ht="12.75">
      <c r="A137" s="30" t="s">
        <v>5</v>
      </c>
      <c r="B137" s="27">
        <v>74</v>
      </c>
      <c r="C137" s="12">
        <f>B137/B132</f>
        <v>0.0004096885813148789</v>
      </c>
      <c r="D137" s="18">
        <v>20</v>
      </c>
      <c r="E137" s="37" t="s">
        <v>82</v>
      </c>
      <c r="F137" s="36">
        <v>1</v>
      </c>
      <c r="G137" s="23" t="s">
        <v>82</v>
      </c>
    </row>
    <row r="138" spans="3:6" ht="13.5" thickBot="1">
      <c r="C138" s="6"/>
      <c r="D138" s="7"/>
      <c r="F138" s="79"/>
    </row>
    <row r="139" spans="1:7" ht="13.5" thickBot="1">
      <c r="A139" s="4" t="s">
        <v>6</v>
      </c>
      <c r="B139" s="4"/>
      <c r="C139" s="4"/>
      <c r="D139" s="4"/>
      <c r="E139" s="4"/>
      <c r="F139" s="51"/>
      <c r="G139" s="45"/>
    </row>
    <row r="140" spans="1:7" ht="12.75">
      <c r="A140" s="31" t="s">
        <v>7</v>
      </c>
      <c r="B140" s="25">
        <v>180481</v>
      </c>
      <c r="C140" s="115">
        <f>B140/B132</f>
        <v>0.99920276816609</v>
      </c>
      <c r="D140" s="39">
        <v>104677</v>
      </c>
      <c r="E140" s="114">
        <f>D140/D133</f>
        <v>0.999694391122062</v>
      </c>
      <c r="F140" s="97">
        <v>9906</v>
      </c>
      <c r="G140" s="114">
        <f>F140/F134</f>
        <v>0.9992938565520024</v>
      </c>
    </row>
    <row r="141" spans="1:7" ht="12.75">
      <c r="A141" s="30" t="s">
        <v>8</v>
      </c>
      <c r="B141" s="27">
        <v>44775</v>
      </c>
      <c r="C141" s="21">
        <f>B141/B132</f>
        <v>0.24788927335640137</v>
      </c>
      <c r="D141" s="34">
        <v>22119</v>
      </c>
      <c r="E141" s="23">
        <f>D141/D133</f>
        <v>0.21124258659714065</v>
      </c>
      <c r="F141" s="36">
        <v>3700</v>
      </c>
      <c r="G141" s="23">
        <f>F141/F134</f>
        <v>0.3732472510844346</v>
      </c>
    </row>
    <row r="142" spans="1:7" ht="12.75">
      <c r="A142" s="30" t="s">
        <v>9</v>
      </c>
      <c r="B142" s="27">
        <v>159403</v>
      </c>
      <c r="C142" s="21">
        <f>B142/B132</f>
        <v>0.8825079584775086</v>
      </c>
      <c r="D142" s="34">
        <v>96961</v>
      </c>
      <c r="E142" s="23">
        <f>D142/D133</f>
        <v>0.9260044504292849</v>
      </c>
      <c r="F142" s="36">
        <v>8453</v>
      </c>
      <c r="G142" s="23">
        <f>F142/F134</f>
        <v>0.8527186522747907</v>
      </c>
    </row>
    <row r="143" spans="1:7" ht="12.75">
      <c r="A143" s="30" t="s">
        <v>10</v>
      </c>
      <c r="B143" s="27">
        <v>28160</v>
      </c>
      <c r="C143" s="21">
        <f>B143/B132</f>
        <v>0.1559031141868512</v>
      </c>
      <c r="D143" s="34">
        <v>13595</v>
      </c>
      <c r="E143" s="23">
        <f>D143/D133</f>
        <v>0.12983602173643144</v>
      </c>
      <c r="F143" s="36">
        <v>2659</v>
      </c>
      <c r="G143" s="23">
        <f>F143/F134</f>
        <v>0.2682336326036518</v>
      </c>
    </row>
    <row r="144" spans="1:7" ht="12.75">
      <c r="A144" s="30" t="s">
        <v>11</v>
      </c>
      <c r="B144" s="27">
        <v>0</v>
      </c>
      <c r="C144" s="21">
        <f>B144/B132</f>
        <v>0</v>
      </c>
      <c r="D144" s="34">
        <v>0</v>
      </c>
      <c r="E144" s="23">
        <f>D144/D133</f>
        <v>0</v>
      </c>
      <c r="F144" s="36">
        <v>0</v>
      </c>
      <c r="G144" s="23">
        <f>F144/F134</f>
        <v>0</v>
      </c>
    </row>
    <row r="145" spans="1:7" ht="12.75">
      <c r="A145" s="30" t="s">
        <v>12</v>
      </c>
      <c r="B145" s="27">
        <v>8072</v>
      </c>
      <c r="C145" s="21">
        <f>B145/B132</f>
        <v>0.04468927335640138</v>
      </c>
      <c r="D145" s="34">
        <v>3836</v>
      </c>
      <c r="E145" s="23">
        <f>D145/D133</f>
        <v>0.03663486424280625</v>
      </c>
      <c r="F145" s="36">
        <v>1558</v>
      </c>
      <c r="G145" s="23">
        <f>F145/F134</f>
        <v>0.15716735599717543</v>
      </c>
    </row>
    <row r="146" spans="3:6" ht="13.5" thickBot="1">
      <c r="C146" s="6"/>
      <c r="D146" s="7"/>
      <c r="F146" s="79"/>
    </row>
    <row r="147" spans="1:7" ht="13.5" thickBot="1">
      <c r="A147" s="4" t="s">
        <v>13</v>
      </c>
      <c r="B147" s="3"/>
      <c r="C147" s="3"/>
      <c r="D147" s="3"/>
      <c r="E147" s="3"/>
      <c r="F147" s="51"/>
      <c r="G147" s="45"/>
    </row>
    <row r="148" spans="1:7" ht="12.75">
      <c r="A148" s="31" t="s">
        <v>83</v>
      </c>
      <c r="B148" s="19">
        <v>80966</v>
      </c>
      <c r="C148" s="66"/>
      <c r="D148" s="35">
        <v>44803</v>
      </c>
      <c r="E148" s="66"/>
      <c r="F148" s="35">
        <v>4654</v>
      </c>
      <c r="G148" s="66"/>
    </row>
    <row r="149" spans="1:7" ht="12.75">
      <c r="A149" s="30" t="s">
        <v>84</v>
      </c>
      <c r="B149" s="16">
        <v>130769</v>
      </c>
      <c r="C149" s="46"/>
      <c r="D149" s="36">
        <v>68121</v>
      </c>
      <c r="E149" s="46"/>
      <c r="F149" s="36">
        <v>7512</v>
      </c>
      <c r="G149" s="46"/>
    </row>
    <row r="150" spans="1:7" ht="12.75">
      <c r="A150" s="30" t="s">
        <v>85</v>
      </c>
      <c r="B150" s="82"/>
      <c r="C150" s="67">
        <v>0.62</v>
      </c>
      <c r="D150" s="81"/>
      <c r="E150" s="56">
        <v>0.66</v>
      </c>
      <c r="F150" s="81"/>
      <c r="G150" s="67">
        <v>0.62</v>
      </c>
    </row>
    <row r="151" spans="1:7" ht="12.75">
      <c r="A151" s="30" t="s">
        <v>86</v>
      </c>
      <c r="B151" s="16">
        <v>53727</v>
      </c>
      <c r="C151" s="46"/>
      <c r="D151" s="36">
        <v>31079</v>
      </c>
      <c r="E151" s="46"/>
      <c r="F151" s="36">
        <v>3429</v>
      </c>
      <c r="G151" s="46"/>
    </row>
    <row r="152" spans="1:7" ht="12.75">
      <c r="A152" s="30" t="s">
        <v>87</v>
      </c>
      <c r="B152" s="16">
        <v>64662</v>
      </c>
      <c r="C152" s="46"/>
      <c r="D152" s="36">
        <v>36204</v>
      </c>
      <c r="E152" s="46"/>
      <c r="F152" s="36">
        <v>4119</v>
      </c>
      <c r="G152" s="46"/>
    </row>
    <row r="153" spans="1:7" ht="12.75">
      <c r="A153" s="30" t="s">
        <v>88</v>
      </c>
      <c r="B153" s="82"/>
      <c r="C153" s="67">
        <v>0.83</v>
      </c>
      <c r="D153" s="81"/>
      <c r="E153" s="80">
        <v>0.86</v>
      </c>
      <c r="F153" s="81"/>
      <c r="G153" s="67">
        <v>0.83</v>
      </c>
    </row>
    <row r="154" ht="12.75">
      <c r="A154" s="131" t="s">
        <v>92</v>
      </c>
    </row>
    <row r="155" ht="12.75">
      <c r="A155" s="131"/>
    </row>
    <row r="156" spans="1:7" ht="12.75">
      <c r="A156" s="142" t="s">
        <v>0</v>
      </c>
      <c r="B156" s="142"/>
      <c r="C156" s="142"/>
      <c r="D156" s="142"/>
      <c r="E156" s="142"/>
      <c r="F156" s="143"/>
      <c r="G156" s="143"/>
    </row>
    <row r="157" spans="1:7" ht="12.75">
      <c r="A157" s="144" t="s">
        <v>89</v>
      </c>
      <c r="B157" s="144"/>
      <c r="C157" s="144"/>
      <c r="D157" s="144"/>
      <c r="E157" s="144"/>
      <c r="F157" s="143"/>
      <c r="G157" s="143"/>
    </row>
    <row r="158" spans="1:7" ht="13.5" thickBot="1">
      <c r="A158" s="145" t="s">
        <v>29</v>
      </c>
      <c r="B158" s="145"/>
      <c r="C158" s="145"/>
      <c r="D158" s="145"/>
      <c r="E158" s="145"/>
      <c r="F158" s="146"/>
      <c r="G158" s="146"/>
    </row>
    <row r="159" spans="2:7" ht="12.75">
      <c r="B159" s="147" t="s">
        <v>16</v>
      </c>
      <c r="C159" s="148"/>
      <c r="D159" s="148" t="s">
        <v>17</v>
      </c>
      <c r="E159" s="149"/>
      <c r="F159" s="150" t="s">
        <v>80</v>
      </c>
      <c r="G159" s="151"/>
    </row>
    <row r="160" spans="2:7" ht="12.75">
      <c r="B160" s="71"/>
      <c r="C160" s="40"/>
      <c r="D160" s="41"/>
      <c r="E160" s="71"/>
      <c r="F160" s="138" t="s">
        <v>81</v>
      </c>
      <c r="G160" s="139"/>
    </row>
    <row r="161" spans="2:7" ht="13.5" thickBot="1">
      <c r="B161" s="108" t="s">
        <v>14</v>
      </c>
      <c r="C161" s="8" t="s">
        <v>15</v>
      </c>
      <c r="D161" s="9" t="s">
        <v>14</v>
      </c>
      <c r="E161" s="1" t="s">
        <v>15</v>
      </c>
      <c r="F161" s="42" t="s">
        <v>14</v>
      </c>
      <c r="G161" s="44" t="s">
        <v>15</v>
      </c>
    </row>
    <row r="162" spans="1:7" ht="13.5" thickBot="1">
      <c r="A162" s="4" t="s">
        <v>1</v>
      </c>
      <c r="B162" s="2"/>
      <c r="C162" s="2"/>
      <c r="D162" s="2"/>
      <c r="E162" s="2"/>
      <c r="F162" s="2"/>
      <c r="G162" s="45"/>
    </row>
    <row r="163" spans="1:7" ht="12.75">
      <c r="A163" s="28" t="s">
        <v>18</v>
      </c>
      <c r="B163" s="25">
        <v>50052</v>
      </c>
      <c r="C163" s="15">
        <v>1</v>
      </c>
      <c r="D163" s="60"/>
      <c r="E163" s="61"/>
      <c r="F163" s="60"/>
      <c r="G163" s="61"/>
    </row>
    <row r="164" spans="1:7" ht="12.75">
      <c r="A164" s="29" t="s">
        <v>2</v>
      </c>
      <c r="B164" s="26">
        <v>32377</v>
      </c>
      <c r="C164" s="11">
        <f>B164/B163</f>
        <v>0.6468672580516263</v>
      </c>
      <c r="D164" s="26">
        <v>32377</v>
      </c>
      <c r="E164" s="38">
        <f>D164/D164</f>
        <v>1</v>
      </c>
      <c r="F164" s="18">
        <v>3905</v>
      </c>
      <c r="G164" s="23">
        <f>F164/F165</f>
        <v>0.6607445008460237</v>
      </c>
    </row>
    <row r="165" spans="1:7" ht="12.75">
      <c r="A165" s="30" t="s">
        <v>3</v>
      </c>
      <c r="B165" s="27">
        <v>5910</v>
      </c>
      <c r="C165" s="12">
        <f>B165/B163</f>
        <v>0.11807719971229921</v>
      </c>
      <c r="D165" s="18">
        <v>3905</v>
      </c>
      <c r="E165" s="37">
        <f>D165/D164</f>
        <v>0.12061030978781234</v>
      </c>
      <c r="F165" s="36">
        <v>5910</v>
      </c>
      <c r="G165" s="23">
        <f>F165/F165</f>
        <v>1</v>
      </c>
    </row>
    <row r="166" spans="1:7" ht="12.75">
      <c r="A166" s="30" t="s">
        <v>20</v>
      </c>
      <c r="B166" s="27">
        <v>42826</v>
      </c>
      <c r="C166" s="12">
        <f>B166/B163</f>
        <v>0.8556301446495644</v>
      </c>
      <c r="D166" s="140"/>
      <c r="E166" s="141"/>
      <c r="F166" s="36">
        <v>4789</v>
      </c>
      <c r="G166" s="23">
        <f>F166/F165</f>
        <v>0.8103214890016921</v>
      </c>
    </row>
    <row r="167" spans="1:7" ht="12.75">
      <c r="A167" s="30" t="s">
        <v>4</v>
      </c>
      <c r="B167" s="27">
        <v>1930</v>
      </c>
      <c r="C167" s="12">
        <f>B167/B163</f>
        <v>0.03855989770638536</v>
      </c>
      <c r="D167" s="140"/>
      <c r="E167" s="141"/>
      <c r="F167" s="36">
        <v>514</v>
      </c>
      <c r="G167" s="23">
        <f>F167/F165</f>
        <v>0.08697123519458545</v>
      </c>
    </row>
    <row r="168" spans="1:7" ht="12.75">
      <c r="A168" s="30" t="s">
        <v>5</v>
      </c>
      <c r="B168" s="27">
        <v>0</v>
      </c>
      <c r="C168" s="12">
        <v>0</v>
      </c>
      <c r="D168" s="18">
        <v>0</v>
      </c>
      <c r="E168" s="37">
        <v>0</v>
      </c>
      <c r="F168" s="36">
        <v>0</v>
      </c>
      <c r="G168" s="23">
        <f>F168/F165</f>
        <v>0</v>
      </c>
    </row>
    <row r="169" spans="3:6" ht="13.5" thickBot="1">
      <c r="C169" s="6"/>
      <c r="D169" s="7"/>
      <c r="F169" s="79"/>
    </row>
    <row r="170" spans="1:7" ht="13.5" thickBot="1">
      <c r="A170" s="4" t="s">
        <v>6</v>
      </c>
      <c r="B170" s="4"/>
      <c r="C170" s="4"/>
      <c r="D170" s="4"/>
      <c r="E170" s="4"/>
      <c r="F170" s="51"/>
      <c r="G170" s="45"/>
    </row>
    <row r="171" spans="1:7" ht="12.75">
      <c r="A171" s="31" t="s">
        <v>7</v>
      </c>
      <c r="B171" s="32">
        <v>36902</v>
      </c>
      <c r="C171" s="20">
        <f>B171/B163</f>
        <v>0.7372732358347319</v>
      </c>
      <c r="D171" s="33">
        <v>27057</v>
      </c>
      <c r="E171" s="22">
        <f>D171/D164</f>
        <v>0.8356858263582172</v>
      </c>
      <c r="F171" s="35">
        <v>4926</v>
      </c>
      <c r="G171" s="22">
        <f>F171/F165</f>
        <v>0.833502538071066</v>
      </c>
    </row>
    <row r="172" spans="1:7" ht="12.75">
      <c r="A172" s="30" t="s">
        <v>8</v>
      </c>
      <c r="B172" s="27">
        <v>9093</v>
      </c>
      <c r="C172" s="21">
        <f>B172/B163</f>
        <v>0.18167106209542075</v>
      </c>
      <c r="D172" s="34">
        <v>7165</v>
      </c>
      <c r="E172" s="23">
        <f>D172/D164</f>
        <v>0.22129907032770177</v>
      </c>
      <c r="F172" s="36">
        <v>1845</v>
      </c>
      <c r="G172" s="23">
        <f>F172/F165</f>
        <v>0.31218274111675126</v>
      </c>
    </row>
    <row r="173" spans="1:7" ht="12.75">
      <c r="A173" s="30" t="s">
        <v>9</v>
      </c>
      <c r="B173" s="27">
        <v>27324</v>
      </c>
      <c r="C173" s="21">
        <f>B173/B163</f>
        <v>0.5459122512586909</v>
      </c>
      <c r="D173" s="34">
        <v>22336</v>
      </c>
      <c r="E173" s="23">
        <f>D173/D164</f>
        <v>0.6898724403125676</v>
      </c>
      <c r="F173" s="36">
        <v>3628</v>
      </c>
      <c r="G173" s="23">
        <f>F173/F165</f>
        <v>0.6138747884940778</v>
      </c>
    </row>
    <row r="174" spans="1:7" ht="12.75">
      <c r="A174" s="30" t="s">
        <v>10</v>
      </c>
      <c r="B174" s="27">
        <v>22307</v>
      </c>
      <c r="C174" s="21">
        <f>B174/B163</f>
        <v>0.44567649644369856</v>
      </c>
      <c r="D174" s="34">
        <v>15184</v>
      </c>
      <c r="E174" s="23">
        <f>D174/D164</f>
        <v>0.46897488958211075</v>
      </c>
      <c r="F174" s="36">
        <v>3335</v>
      </c>
      <c r="G174" s="23">
        <f>F174/F165</f>
        <v>0.5642978003384095</v>
      </c>
    </row>
    <row r="175" spans="1:7" ht="12.75">
      <c r="A175" s="30" t="s">
        <v>11</v>
      </c>
      <c r="B175" s="27">
        <v>635</v>
      </c>
      <c r="C175" s="21">
        <f>B175/B163</f>
        <v>0.012686805722049069</v>
      </c>
      <c r="D175" s="34">
        <v>566</v>
      </c>
      <c r="E175" s="23">
        <f>D175/D164</f>
        <v>0.017481545541588164</v>
      </c>
      <c r="F175" s="36">
        <v>99</v>
      </c>
      <c r="G175" s="23">
        <f>F175/F165</f>
        <v>0.016751269035532996</v>
      </c>
    </row>
    <row r="176" spans="1:7" ht="12.75">
      <c r="A176" s="30" t="s">
        <v>12</v>
      </c>
      <c r="B176" s="27">
        <v>1914</v>
      </c>
      <c r="C176" s="21">
        <f>B176/B163</f>
        <v>0.038240230160632945</v>
      </c>
      <c r="D176" s="34">
        <v>1345</v>
      </c>
      <c r="E176" s="23">
        <f>D176/D164</f>
        <v>0.04154183525342064</v>
      </c>
      <c r="F176" s="36">
        <v>801</v>
      </c>
      <c r="G176" s="23">
        <f>F176/F165</f>
        <v>0.13553299492385787</v>
      </c>
    </row>
    <row r="177" spans="3:6" ht="13.5" thickBot="1">
      <c r="C177" s="6"/>
      <c r="D177" s="7"/>
      <c r="F177" s="79"/>
    </row>
    <row r="178" spans="1:7" ht="13.5" thickBot="1">
      <c r="A178" s="4" t="s">
        <v>13</v>
      </c>
      <c r="B178" s="3"/>
      <c r="C178" s="3"/>
      <c r="D178" s="3"/>
      <c r="E178" s="3"/>
      <c r="F178" s="51"/>
      <c r="G178" s="45"/>
    </row>
    <row r="179" spans="1:7" ht="12.75">
      <c r="A179" s="31" t="s">
        <v>83</v>
      </c>
      <c r="B179" s="19">
        <v>32289</v>
      </c>
      <c r="C179" s="83"/>
      <c r="D179" s="35">
        <v>20894</v>
      </c>
      <c r="E179" s="87"/>
      <c r="F179" s="35">
        <v>3527</v>
      </c>
      <c r="G179" s="66"/>
    </row>
    <row r="180" spans="1:7" ht="12.75">
      <c r="A180" s="30" t="s">
        <v>84</v>
      </c>
      <c r="B180" s="16">
        <v>43706</v>
      </c>
      <c r="C180" s="84"/>
      <c r="D180" s="36">
        <v>27289</v>
      </c>
      <c r="E180" s="88"/>
      <c r="F180" s="36">
        <v>5053</v>
      </c>
      <c r="G180" s="46"/>
    </row>
    <row r="181" spans="1:7" ht="12.75">
      <c r="A181" s="30" t="s">
        <v>85</v>
      </c>
      <c r="B181" s="82"/>
      <c r="C181" s="56">
        <v>0.74</v>
      </c>
      <c r="D181" s="81"/>
      <c r="E181" s="67">
        <v>0.77</v>
      </c>
      <c r="F181" s="81"/>
      <c r="G181" s="67">
        <v>0.7</v>
      </c>
    </row>
    <row r="182" spans="1:7" ht="12.75">
      <c r="A182" s="30" t="s">
        <v>86</v>
      </c>
      <c r="B182" s="16">
        <v>23109</v>
      </c>
      <c r="C182" s="84"/>
      <c r="D182" s="36">
        <v>15566</v>
      </c>
      <c r="E182" s="88"/>
      <c r="F182" s="36">
        <v>2714</v>
      </c>
      <c r="G182" s="46"/>
    </row>
    <row r="183" spans="1:7" ht="12.75">
      <c r="A183" s="30" t="s">
        <v>87</v>
      </c>
      <c r="B183" s="16">
        <v>30822</v>
      </c>
      <c r="C183" s="84"/>
      <c r="D183" s="36">
        <v>19849</v>
      </c>
      <c r="E183" s="88"/>
      <c r="F183" s="36">
        <v>3610</v>
      </c>
      <c r="G183" s="46"/>
    </row>
    <row r="184" spans="1:7" ht="12.75">
      <c r="A184" s="30" t="s">
        <v>88</v>
      </c>
      <c r="B184" s="82"/>
      <c r="C184" s="56">
        <v>0.75</v>
      </c>
      <c r="D184" s="86"/>
      <c r="E184" s="75">
        <v>0.76</v>
      </c>
      <c r="F184" s="81"/>
      <c r="G184" s="67">
        <v>0.75</v>
      </c>
    </row>
    <row r="185" ht="12.75">
      <c r="A185" s="136" t="s">
        <v>93</v>
      </c>
    </row>
    <row r="186" spans="1:7" ht="12.75">
      <c r="A186" s="142" t="s">
        <v>0</v>
      </c>
      <c r="B186" s="142"/>
      <c r="C186" s="142"/>
      <c r="D186" s="142"/>
      <c r="E186" s="142"/>
      <c r="F186" s="143"/>
      <c r="G186" s="143"/>
    </row>
    <row r="187" spans="1:7" ht="12.75">
      <c r="A187" s="144" t="s">
        <v>89</v>
      </c>
      <c r="B187" s="144"/>
      <c r="C187" s="144"/>
      <c r="D187" s="144"/>
      <c r="E187" s="144"/>
      <c r="F187" s="143"/>
      <c r="G187" s="143"/>
    </row>
    <row r="188" spans="1:7" ht="13.5" thickBot="1">
      <c r="A188" s="145" t="s">
        <v>30</v>
      </c>
      <c r="B188" s="145"/>
      <c r="C188" s="145"/>
      <c r="D188" s="145"/>
      <c r="E188" s="145"/>
      <c r="F188" s="146"/>
      <c r="G188" s="146"/>
    </row>
    <row r="189" spans="2:7" ht="12.75">
      <c r="B189" s="147" t="s">
        <v>16</v>
      </c>
      <c r="C189" s="148"/>
      <c r="D189" s="148" t="s">
        <v>17</v>
      </c>
      <c r="E189" s="149"/>
      <c r="F189" s="150" t="s">
        <v>80</v>
      </c>
      <c r="G189" s="151"/>
    </row>
    <row r="190" spans="2:7" ht="12.75">
      <c r="B190" s="71"/>
      <c r="C190" s="40"/>
      <c r="D190" s="41"/>
      <c r="E190" s="71"/>
      <c r="F190" s="138" t="s">
        <v>81</v>
      </c>
      <c r="G190" s="139"/>
    </row>
    <row r="191" spans="2:7" ht="13.5" thickBot="1">
      <c r="B191" s="108" t="s">
        <v>14</v>
      </c>
      <c r="C191" s="8" t="s">
        <v>15</v>
      </c>
      <c r="D191" s="9" t="s">
        <v>14</v>
      </c>
      <c r="E191" s="1" t="s">
        <v>15</v>
      </c>
      <c r="F191" s="42" t="s">
        <v>14</v>
      </c>
      <c r="G191" s="44" t="s">
        <v>15</v>
      </c>
    </row>
    <row r="192" spans="1:7" ht="13.5" thickBot="1">
      <c r="A192" s="4" t="s">
        <v>1</v>
      </c>
      <c r="B192" s="2"/>
      <c r="C192" s="2"/>
      <c r="D192" s="2"/>
      <c r="E192" s="2"/>
      <c r="F192" s="2"/>
      <c r="G192" s="45"/>
    </row>
    <row r="193" spans="1:7" ht="12.75">
      <c r="A193" s="28" t="s">
        <v>18</v>
      </c>
      <c r="B193" s="25">
        <v>265734</v>
      </c>
      <c r="C193" s="15">
        <v>1</v>
      </c>
      <c r="D193" s="85"/>
      <c r="E193" s="58"/>
      <c r="F193" s="60"/>
      <c r="G193" s="61"/>
    </row>
    <row r="194" spans="1:7" ht="12.75">
      <c r="A194" s="29" t="s">
        <v>2</v>
      </c>
      <c r="B194" s="26">
        <v>154749</v>
      </c>
      <c r="C194" s="11">
        <f>B194/B193</f>
        <v>0.582345503398135</v>
      </c>
      <c r="D194" s="17">
        <v>154749</v>
      </c>
      <c r="E194" s="38">
        <f>D194/D194</f>
        <v>1</v>
      </c>
      <c r="F194" s="36">
        <v>11357</v>
      </c>
      <c r="G194" s="23">
        <f>F194/F195</f>
        <v>0.5794092138156216</v>
      </c>
    </row>
    <row r="195" spans="1:7" ht="12.75">
      <c r="A195" s="30" t="s">
        <v>3</v>
      </c>
      <c r="B195" s="27">
        <v>19601</v>
      </c>
      <c r="C195" s="12">
        <f>B195/B193</f>
        <v>0.0737617316564685</v>
      </c>
      <c r="D195" s="18">
        <v>11357</v>
      </c>
      <c r="E195" s="37">
        <f>D195/D194</f>
        <v>0.07338981188892982</v>
      </c>
      <c r="F195" s="36">
        <v>19601</v>
      </c>
      <c r="G195" s="23">
        <f>F195/F195</f>
        <v>1</v>
      </c>
    </row>
    <row r="196" spans="1:7" ht="12.75">
      <c r="A196" s="30" t="s">
        <v>20</v>
      </c>
      <c r="B196" s="27">
        <v>8469</v>
      </c>
      <c r="C196" s="12">
        <f>B196/B193</f>
        <v>0.0318702160807424</v>
      </c>
      <c r="D196" s="140"/>
      <c r="E196" s="141"/>
      <c r="F196" s="36">
        <v>660</v>
      </c>
      <c r="G196" s="23">
        <f>F196/F195</f>
        <v>0.033671751441253</v>
      </c>
    </row>
    <row r="197" spans="1:7" ht="12.75">
      <c r="A197" s="30" t="s">
        <v>4</v>
      </c>
      <c r="B197" s="27">
        <v>4885</v>
      </c>
      <c r="C197" s="12">
        <f>B197/B193</f>
        <v>0.018383044698834172</v>
      </c>
      <c r="D197" s="140"/>
      <c r="E197" s="141"/>
      <c r="F197" s="36">
        <v>917</v>
      </c>
      <c r="G197" s="23">
        <f>F197/F195</f>
        <v>0.04678332738125606</v>
      </c>
    </row>
    <row r="198" spans="1:7" ht="12.75">
      <c r="A198" s="30" t="s">
        <v>5</v>
      </c>
      <c r="B198" s="27">
        <v>91</v>
      </c>
      <c r="C198" s="12" t="s">
        <v>82</v>
      </c>
      <c r="D198" s="18">
        <v>46</v>
      </c>
      <c r="E198" s="37" t="s">
        <v>82</v>
      </c>
      <c r="F198" s="36">
        <v>2</v>
      </c>
      <c r="G198" s="23" t="s">
        <v>82</v>
      </c>
    </row>
    <row r="199" spans="3:6" ht="13.5" thickBot="1">
      <c r="C199" s="6"/>
      <c r="D199" s="7"/>
      <c r="F199" s="79"/>
    </row>
    <row r="200" spans="1:7" ht="13.5" thickBot="1">
      <c r="A200" s="4" t="s">
        <v>6</v>
      </c>
      <c r="B200" s="4"/>
      <c r="C200" s="4"/>
      <c r="D200" s="4"/>
      <c r="E200" s="4"/>
      <c r="F200" s="51"/>
      <c r="G200" s="45"/>
    </row>
    <row r="201" spans="1:7" ht="12.75">
      <c r="A201" s="31" t="s">
        <v>7</v>
      </c>
      <c r="B201" s="25">
        <v>265660</v>
      </c>
      <c r="C201" s="115">
        <f>B201/B193</f>
        <v>0.9997215260373156</v>
      </c>
      <c r="D201" s="39">
        <v>154694</v>
      </c>
      <c r="E201" s="114">
        <f>D201/D194</f>
        <v>0.9996445857485348</v>
      </c>
      <c r="F201" s="97">
        <v>19599</v>
      </c>
      <c r="G201" s="114">
        <f>F201/F195</f>
        <v>0.999897964389572</v>
      </c>
    </row>
    <row r="202" spans="1:7" ht="12.75">
      <c r="A202" s="30" t="s">
        <v>8</v>
      </c>
      <c r="B202" s="27">
        <v>54643</v>
      </c>
      <c r="C202" s="21">
        <f>B202/B193</f>
        <v>0.20563044247254775</v>
      </c>
      <c r="D202" s="34">
        <v>33820</v>
      </c>
      <c r="E202" s="23">
        <f>D202/D194</f>
        <v>0.21854745426464792</v>
      </c>
      <c r="F202" s="36">
        <v>2823</v>
      </c>
      <c r="G202" s="23">
        <f>F202/F195</f>
        <v>0.1440232641191776</v>
      </c>
    </row>
    <row r="203" spans="1:7" ht="12.75">
      <c r="A203" s="30" t="s">
        <v>9</v>
      </c>
      <c r="B203" s="27">
        <v>240146</v>
      </c>
      <c r="C203" s="21">
        <f>B203/B193</f>
        <v>0.9037082194976932</v>
      </c>
      <c r="D203" s="34">
        <v>145147</v>
      </c>
      <c r="E203" s="23">
        <f>D203/D194</f>
        <v>0.9379511337714622</v>
      </c>
      <c r="F203" s="36">
        <v>17750</v>
      </c>
      <c r="G203" s="23">
        <f>F203/F195</f>
        <v>0.9055660425488495</v>
      </c>
    </row>
    <row r="204" spans="1:7" ht="12.75">
      <c r="A204" s="30" t="s">
        <v>10</v>
      </c>
      <c r="B204" s="27">
        <v>51115</v>
      </c>
      <c r="C204" s="21">
        <f>B204/B193</f>
        <v>0.19235400814348183</v>
      </c>
      <c r="D204" s="34">
        <v>19722</v>
      </c>
      <c r="E204" s="23">
        <f>D204/D194</f>
        <v>0.12744508849814862</v>
      </c>
      <c r="F204" s="36">
        <v>4410</v>
      </c>
      <c r="G204" s="23">
        <f>F204/F195</f>
        <v>0.22498852099382685</v>
      </c>
    </row>
    <row r="205" spans="1:7" ht="12.75">
      <c r="A205" s="30" t="s">
        <v>11</v>
      </c>
      <c r="B205" s="27">
        <v>9805</v>
      </c>
      <c r="C205" s="21">
        <f>B205/B193</f>
        <v>0.03689780005569479</v>
      </c>
      <c r="D205" s="34">
        <v>7554</v>
      </c>
      <c r="E205" s="23">
        <f>D205/D194</f>
        <v>0.04881453191943082</v>
      </c>
      <c r="F205" s="36">
        <v>597</v>
      </c>
      <c r="G205" s="23">
        <f>F205/F195</f>
        <v>0.030457629712769756</v>
      </c>
    </row>
    <row r="206" spans="1:7" ht="12.75">
      <c r="A206" s="30" t="s">
        <v>12</v>
      </c>
      <c r="B206" s="27">
        <v>15524</v>
      </c>
      <c r="C206" s="21">
        <f>B206/B193</f>
        <v>0.05841932157721631</v>
      </c>
      <c r="D206" s="34">
        <v>9136</v>
      </c>
      <c r="E206" s="23">
        <f>D206/D194</f>
        <v>0.05903753820703203</v>
      </c>
      <c r="F206" s="36">
        <v>2441</v>
      </c>
      <c r="G206" s="23">
        <f>F206/F195</f>
        <v>0.12453446252742208</v>
      </c>
    </row>
    <row r="207" spans="3:6" ht="13.5" thickBot="1">
      <c r="C207" s="6"/>
      <c r="D207" s="7"/>
      <c r="F207" s="79"/>
    </row>
    <row r="208" spans="1:7" ht="13.5" thickBot="1">
      <c r="A208" s="4" t="s">
        <v>13</v>
      </c>
      <c r="B208" s="3"/>
      <c r="C208" s="3"/>
      <c r="D208" s="3"/>
      <c r="E208" s="3"/>
      <c r="F208" s="51"/>
      <c r="G208" s="45"/>
    </row>
    <row r="209" spans="1:7" ht="12.75">
      <c r="A209" s="31" t="s">
        <v>83</v>
      </c>
      <c r="B209" s="19">
        <v>117583</v>
      </c>
      <c r="C209" s="66"/>
      <c r="D209" s="68">
        <v>64081</v>
      </c>
      <c r="E209" s="66"/>
      <c r="F209" s="35">
        <v>6693</v>
      </c>
      <c r="G209" s="66"/>
    </row>
    <row r="210" spans="1:7" ht="12.75">
      <c r="A210" s="30" t="s">
        <v>84</v>
      </c>
      <c r="B210" s="16">
        <v>222017</v>
      </c>
      <c r="C210" s="46"/>
      <c r="D210" s="69">
        <v>115867</v>
      </c>
      <c r="E210" s="46"/>
      <c r="F210" s="36">
        <v>13580</v>
      </c>
      <c r="G210" s="46"/>
    </row>
    <row r="211" spans="1:7" ht="12.75">
      <c r="A211" s="30" t="s">
        <v>85</v>
      </c>
      <c r="B211" s="5"/>
      <c r="C211" s="67">
        <v>0.53</v>
      </c>
      <c r="D211" s="5"/>
      <c r="E211" s="67">
        <v>0.55</v>
      </c>
      <c r="F211" s="81"/>
      <c r="G211" s="67">
        <v>0.49</v>
      </c>
    </row>
    <row r="212" spans="1:7" ht="12.75">
      <c r="A212" s="30" t="s">
        <v>86</v>
      </c>
      <c r="B212" s="16">
        <v>81770</v>
      </c>
      <c r="C212" s="46"/>
      <c r="D212" s="69">
        <v>41615</v>
      </c>
      <c r="E212" s="46"/>
      <c r="F212" s="36">
        <v>4787</v>
      </c>
      <c r="G212" s="46"/>
    </row>
    <row r="213" spans="1:7" ht="12.75">
      <c r="A213" s="30" t="s">
        <v>87</v>
      </c>
      <c r="B213" s="16">
        <v>102815</v>
      </c>
      <c r="C213" s="46"/>
      <c r="D213" s="69">
        <v>49350</v>
      </c>
      <c r="E213" s="46"/>
      <c r="F213" s="36">
        <v>6115</v>
      </c>
      <c r="G213" s="46"/>
    </row>
    <row r="214" spans="1:7" ht="12.75">
      <c r="A214" s="30" t="s">
        <v>88</v>
      </c>
      <c r="B214" s="64"/>
      <c r="C214" s="67">
        <v>0.8</v>
      </c>
      <c r="D214" s="64"/>
      <c r="E214" s="67">
        <v>0.84</v>
      </c>
      <c r="F214" s="81"/>
      <c r="G214" s="67">
        <v>0.78</v>
      </c>
    </row>
    <row r="215" ht="12.75">
      <c r="A215" s="136" t="s">
        <v>93</v>
      </c>
    </row>
    <row r="217" spans="1:7" ht="12.75">
      <c r="A217" s="142" t="s">
        <v>0</v>
      </c>
      <c r="B217" s="142"/>
      <c r="C217" s="142"/>
      <c r="D217" s="142"/>
      <c r="E217" s="142"/>
      <c r="F217" s="143"/>
      <c r="G217" s="143"/>
    </row>
    <row r="218" spans="1:7" ht="12.75">
      <c r="A218" s="144" t="s">
        <v>89</v>
      </c>
      <c r="B218" s="144"/>
      <c r="C218" s="144"/>
      <c r="D218" s="144"/>
      <c r="E218" s="144"/>
      <c r="F218" s="143"/>
      <c r="G218" s="143"/>
    </row>
    <row r="219" spans="1:7" ht="13.5" thickBot="1">
      <c r="A219" s="145" t="s">
        <v>31</v>
      </c>
      <c r="B219" s="145"/>
      <c r="C219" s="145"/>
      <c r="D219" s="145"/>
      <c r="E219" s="145"/>
      <c r="F219" s="146"/>
      <c r="G219" s="146"/>
    </row>
    <row r="220" spans="2:7" ht="12.75">
      <c r="B220" s="147" t="s">
        <v>16</v>
      </c>
      <c r="C220" s="148"/>
      <c r="D220" s="148" t="s">
        <v>17</v>
      </c>
      <c r="E220" s="149"/>
      <c r="F220" s="150" t="s">
        <v>80</v>
      </c>
      <c r="G220" s="151"/>
    </row>
    <row r="221" spans="2:7" ht="12.75">
      <c r="B221" s="71"/>
      <c r="C221" s="40"/>
      <c r="D221" s="41"/>
      <c r="E221" s="71"/>
      <c r="F221" s="138" t="s">
        <v>81</v>
      </c>
      <c r="G221" s="139"/>
    </row>
    <row r="222" spans="2:7" ht="13.5" thickBot="1">
      <c r="B222" s="108" t="s">
        <v>14</v>
      </c>
      <c r="C222" s="8" t="s">
        <v>15</v>
      </c>
      <c r="D222" s="9" t="s">
        <v>14</v>
      </c>
      <c r="E222" s="1" t="s">
        <v>15</v>
      </c>
      <c r="F222" s="42" t="s">
        <v>14</v>
      </c>
      <c r="G222" s="44" t="s">
        <v>15</v>
      </c>
    </row>
    <row r="223" spans="1:7" ht="13.5" thickBot="1">
      <c r="A223" s="4" t="s">
        <v>1</v>
      </c>
      <c r="B223" s="2"/>
      <c r="C223" s="2"/>
      <c r="D223" s="2"/>
      <c r="E223" s="2"/>
      <c r="F223" s="2"/>
      <c r="G223" s="45"/>
    </row>
    <row r="224" spans="1:7" ht="12.75">
      <c r="A224" s="28" t="s">
        <v>18</v>
      </c>
      <c r="B224" s="25">
        <v>440480</v>
      </c>
      <c r="C224" s="15">
        <v>1</v>
      </c>
      <c r="D224" s="85"/>
      <c r="E224" s="59"/>
      <c r="F224" s="60"/>
      <c r="G224" s="61"/>
    </row>
    <row r="225" spans="1:7" ht="12.75">
      <c r="A225" s="29" t="s">
        <v>2</v>
      </c>
      <c r="B225" s="26">
        <v>286327</v>
      </c>
      <c r="C225" s="11">
        <f>B225/B224</f>
        <v>0.650034053759535</v>
      </c>
      <c r="D225" s="17">
        <v>286327</v>
      </c>
      <c r="E225" s="38">
        <f>D225/D225</f>
        <v>1</v>
      </c>
      <c r="F225" s="36">
        <v>29611</v>
      </c>
      <c r="G225" s="23">
        <f>F225/F226</f>
        <v>0.5924451291490767</v>
      </c>
    </row>
    <row r="226" spans="1:7" ht="12.75">
      <c r="A226" s="30" t="s">
        <v>3</v>
      </c>
      <c r="B226" s="27">
        <v>49981</v>
      </c>
      <c r="C226" s="12">
        <f>B226/B224</f>
        <v>0.11346939702143116</v>
      </c>
      <c r="D226" s="18">
        <v>29611</v>
      </c>
      <c r="E226" s="37">
        <f>D226/D225</f>
        <v>0.10341672283787418</v>
      </c>
      <c r="F226" s="36">
        <v>49981</v>
      </c>
      <c r="G226" s="23">
        <f>F226/F226</f>
        <v>1</v>
      </c>
    </row>
    <row r="227" spans="1:7" ht="12.75">
      <c r="A227" s="30" t="s">
        <v>20</v>
      </c>
      <c r="B227" s="27">
        <v>4519</v>
      </c>
      <c r="C227" s="12">
        <f>B227/B224</f>
        <v>0.010259262622593534</v>
      </c>
      <c r="D227" s="140"/>
      <c r="E227" s="141"/>
      <c r="F227" s="36">
        <v>680</v>
      </c>
      <c r="G227" s="23">
        <f>F227/F226</f>
        <v>0.013605169964586543</v>
      </c>
    </row>
    <row r="228" spans="1:7" ht="12.75">
      <c r="A228" s="30" t="s">
        <v>4</v>
      </c>
      <c r="B228" s="27">
        <v>15648</v>
      </c>
      <c r="C228" s="12">
        <f>B228/B224</f>
        <v>0.035524881946966944</v>
      </c>
      <c r="D228" s="140"/>
      <c r="E228" s="141"/>
      <c r="F228" s="36">
        <v>3731</v>
      </c>
      <c r="G228" s="23">
        <f>F228/F226</f>
        <v>0.0746483663792241</v>
      </c>
    </row>
    <row r="229" spans="1:7" ht="12.75">
      <c r="A229" s="30" t="s">
        <v>5</v>
      </c>
      <c r="B229" s="27">
        <v>1597</v>
      </c>
      <c r="C229" s="12">
        <f>B229/B224</f>
        <v>0.0036255902651652744</v>
      </c>
      <c r="D229" s="18">
        <v>84</v>
      </c>
      <c r="E229" s="37" t="s">
        <v>82</v>
      </c>
      <c r="F229" s="36">
        <v>12</v>
      </c>
      <c r="G229" s="23" t="s">
        <v>82</v>
      </c>
    </row>
    <row r="230" spans="3:6" ht="13.5" thickBot="1">
      <c r="C230" s="6"/>
      <c r="D230" s="7"/>
      <c r="F230" s="79"/>
    </row>
    <row r="231" spans="1:7" ht="13.5" thickBot="1">
      <c r="A231" s="4" t="s">
        <v>6</v>
      </c>
      <c r="B231" s="4"/>
      <c r="C231" s="4"/>
      <c r="D231" s="4"/>
      <c r="E231" s="4"/>
      <c r="F231" s="51"/>
      <c r="G231" s="45"/>
    </row>
    <row r="232" spans="1:7" ht="12.75">
      <c r="A232" s="31" t="s">
        <v>7</v>
      </c>
      <c r="B232" s="25">
        <v>440480</v>
      </c>
      <c r="C232" s="115">
        <f>B232/B224</f>
        <v>1</v>
      </c>
      <c r="D232" s="39">
        <v>286327</v>
      </c>
      <c r="E232" s="114">
        <f>D232/D225</f>
        <v>1</v>
      </c>
      <c r="F232" s="97">
        <v>49981</v>
      </c>
      <c r="G232" s="114">
        <f>F232/F226</f>
        <v>1</v>
      </c>
    </row>
    <row r="233" spans="1:7" ht="12.75">
      <c r="A233" s="30" t="s">
        <v>8</v>
      </c>
      <c r="B233" s="27">
        <v>14545</v>
      </c>
      <c r="C233" s="21">
        <f>B233/B224</f>
        <v>0.033020795495822736</v>
      </c>
      <c r="D233" s="34">
        <v>9098</v>
      </c>
      <c r="E233" s="23">
        <f>D233/D225</f>
        <v>0.03177485881527065</v>
      </c>
      <c r="F233" s="36">
        <v>1321</v>
      </c>
      <c r="G233" s="23">
        <f>F233/F226</f>
        <v>0.02643004341649827</v>
      </c>
    </row>
    <row r="234" spans="1:7" ht="12.75">
      <c r="A234" s="30" t="s">
        <v>9</v>
      </c>
      <c r="B234" s="27">
        <v>178128</v>
      </c>
      <c r="C234" s="21">
        <f>B234/B224</f>
        <v>0.4043952052306575</v>
      </c>
      <c r="D234" s="34">
        <v>108670</v>
      </c>
      <c r="E234" s="23">
        <f>D234/D225</f>
        <v>0.37953109556555964</v>
      </c>
      <c r="F234" s="36">
        <v>26744</v>
      </c>
      <c r="G234" s="23">
        <f>F234/F226</f>
        <v>0.5350833316660331</v>
      </c>
    </row>
    <row r="235" spans="1:7" ht="12.75">
      <c r="A235" s="30" t="s">
        <v>10</v>
      </c>
      <c r="B235" s="27">
        <v>193476</v>
      </c>
      <c r="C235" s="21">
        <f>B235/B224</f>
        <v>0.43923901198692333</v>
      </c>
      <c r="D235" s="34">
        <v>96288</v>
      </c>
      <c r="E235" s="23">
        <f>D235/D225</f>
        <v>0.3362868328868741</v>
      </c>
      <c r="F235" s="36">
        <v>20276</v>
      </c>
      <c r="G235" s="23">
        <f>F235/F226</f>
        <v>0.40567415617934816</v>
      </c>
    </row>
    <row r="236" spans="1:7" ht="12.75">
      <c r="A236" s="30" t="s">
        <v>11</v>
      </c>
      <c r="B236" s="27">
        <v>1580</v>
      </c>
      <c r="C236" s="21">
        <f>B236/B224</f>
        <v>0.003586996004358881</v>
      </c>
      <c r="D236" s="34">
        <v>1172</v>
      </c>
      <c r="E236" s="23">
        <f>D236/D225</f>
        <v>0.004093222085238207</v>
      </c>
      <c r="F236" s="36">
        <v>271</v>
      </c>
      <c r="G236" s="23">
        <f>F236/F226</f>
        <v>0.005422060382945519</v>
      </c>
    </row>
    <row r="237" spans="1:7" ht="12.75">
      <c r="A237" s="30" t="s">
        <v>12</v>
      </c>
      <c r="B237" s="27">
        <v>24619</v>
      </c>
      <c r="C237" s="21">
        <f>B237/B224</f>
        <v>0.05589130039956411</v>
      </c>
      <c r="D237" s="34">
        <v>16497</v>
      </c>
      <c r="E237" s="23">
        <f>D237/D225</f>
        <v>0.05761594261107056</v>
      </c>
      <c r="F237" s="36">
        <v>5857</v>
      </c>
      <c r="G237" s="23">
        <f>F237/F226</f>
        <v>0.11718453012144615</v>
      </c>
    </row>
    <row r="238" spans="3:6" ht="13.5" thickBot="1">
      <c r="C238" s="6"/>
      <c r="D238" s="7"/>
      <c r="F238" s="79"/>
    </row>
    <row r="239" spans="1:7" ht="13.5" thickBot="1">
      <c r="A239" s="4" t="s">
        <v>13</v>
      </c>
      <c r="B239" s="3"/>
      <c r="C239" s="3"/>
      <c r="D239" s="3"/>
      <c r="E239" s="3"/>
      <c r="F239" s="51"/>
      <c r="G239" s="45"/>
    </row>
    <row r="240" spans="1:7" ht="12.75">
      <c r="A240" s="31" t="s">
        <v>83</v>
      </c>
      <c r="B240" s="19">
        <v>222747</v>
      </c>
      <c r="C240" s="66"/>
      <c r="D240" s="35">
        <v>142678</v>
      </c>
      <c r="E240" s="61"/>
      <c r="F240" s="35">
        <v>20993</v>
      </c>
      <c r="G240" s="66"/>
    </row>
    <row r="241" spans="1:7" ht="12.75">
      <c r="A241" s="30" t="s">
        <v>84</v>
      </c>
      <c r="B241" s="16">
        <v>349506</v>
      </c>
      <c r="C241" s="46"/>
      <c r="D241" s="36">
        <v>230240</v>
      </c>
      <c r="E241" s="70"/>
      <c r="F241" s="36">
        <v>33646</v>
      </c>
      <c r="G241" s="46"/>
    </row>
    <row r="242" spans="1:7" ht="12.75">
      <c r="A242" s="30" t="s">
        <v>85</v>
      </c>
      <c r="B242" s="82"/>
      <c r="C242" s="67">
        <v>0.64</v>
      </c>
      <c r="D242" s="81"/>
      <c r="E242" s="56">
        <v>0.62</v>
      </c>
      <c r="F242" s="81"/>
      <c r="G242" s="67">
        <v>0.62</v>
      </c>
    </row>
    <row r="243" spans="1:7" ht="12.75">
      <c r="A243" s="30" t="s">
        <v>86</v>
      </c>
      <c r="B243" s="16">
        <v>174319</v>
      </c>
      <c r="C243" s="46"/>
      <c r="D243" s="36">
        <v>122094</v>
      </c>
      <c r="E243" s="70"/>
      <c r="F243" s="36">
        <v>15673</v>
      </c>
      <c r="G243" s="46"/>
    </row>
    <row r="244" spans="1:7" ht="12.75">
      <c r="A244" s="30" t="s">
        <v>87</v>
      </c>
      <c r="B244" s="16">
        <v>211243</v>
      </c>
      <c r="C244" s="46"/>
      <c r="D244" s="36">
        <v>145142</v>
      </c>
      <c r="E244" s="70"/>
      <c r="F244" s="36">
        <v>18999</v>
      </c>
      <c r="G244" s="46"/>
    </row>
    <row r="245" spans="1:7" ht="12.75">
      <c r="A245" s="30" t="s">
        <v>88</v>
      </c>
      <c r="B245" s="82"/>
      <c r="C245" s="67">
        <v>0.83</v>
      </c>
      <c r="D245" s="86"/>
      <c r="E245" s="80">
        <v>0.84</v>
      </c>
      <c r="F245" s="81"/>
      <c r="G245" s="67">
        <v>0.82</v>
      </c>
    </row>
    <row r="246" ht="12.75">
      <c r="A246" s="136" t="s">
        <v>93</v>
      </c>
    </row>
    <row r="247" spans="1:7" ht="12.75">
      <c r="A247" s="142" t="s">
        <v>0</v>
      </c>
      <c r="B247" s="142"/>
      <c r="C247" s="142"/>
      <c r="D247" s="142"/>
      <c r="E247" s="142"/>
      <c r="F247" s="143"/>
      <c r="G247" s="143"/>
    </row>
    <row r="248" spans="1:7" ht="12.75">
      <c r="A248" s="144" t="s">
        <v>89</v>
      </c>
      <c r="B248" s="144"/>
      <c r="C248" s="144"/>
      <c r="D248" s="144"/>
      <c r="E248" s="144"/>
      <c r="F248" s="143"/>
      <c r="G248" s="143"/>
    </row>
    <row r="249" spans="1:7" ht="13.5" thickBot="1">
      <c r="A249" s="145" t="s">
        <v>33</v>
      </c>
      <c r="B249" s="145"/>
      <c r="C249" s="145"/>
      <c r="D249" s="145"/>
      <c r="E249" s="145"/>
      <c r="F249" s="146"/>
      <c r="G249" s="146"/>
    </row>
    <row r="250" spans="2:7" ht="12.75">
      <c r="B250" s="147" t="s">
        <v>16</v>
      </c>
      <c r="C250" s="148"/>
      <c r="D250" s="148" t="s">
        <v>17</v>
      </c>
      <c r="E250" s="149"/>
      <c r="F250" s="150" t="s">
        <v>80</v>
      </c>
      <c r="G250" s="151"/>
    </row>
    <row r="251" spans="2:7" ht="12.75">
      <c r="B251" s="71"/>
      <c r="C251" s="40"/>
      <c r="D251" s="41"/>
      <c r="E251" s="71"/>
      <c r="F251" s="138" t="s">
        <v>81</v>
      </c>
      <c r="G251" s="139"/>
    </row>
    <row r="252" spans="2:7" ht="13.5" thickBot="1">
      <c r="B252" s="108" t="s">
        <v>14</v>
      </c>
      <c r="C252" s="8" t="s">
        <v>15</v>
      </c>
      <c r="D252" s="9" t="s">
        <v>14</v>
      </c>
      <c r="E252" s="1" t="s">
        <v>15</v>
      </c>
      <c r="F252" s="42" t="s">
        <v>14</v>
      </c>
      <c r="G252" s="44" t="s">
        <v>15</v>
      </c>
    </row>
    <row r="253" spans="1:7" ht="13.5" thickBot="1">
      <c r="A253" s="4" t="s">
        <v>1</v>
      </c>
      <c r="B253" s="2"/>
      <c r="C253" s="2"/>
      <c r="D253" s="2"/>
      <c r="E253" s="2"/>
      <c r="F253" s="2"/>
      <c r="G253" s="45"/>
    </row>
    <row r="254" spans="1:7" ht="12.75">
      <c r="A254" s="28" t="s">
        <v>18</v>
      </c>
      <c r="B254" s="25">
        <v>185623</v>
      </c>
      <c r="C254" s="15">
        <v>1</v>
      </c>
      <c r="D254" s="89"/>
      <c r="E254" s="90"/>
      <c r="F254" s="60"/>
      <c r="G254" s="61"/>
    </row>
    <row r="255" spans="1:7" ht="12.75">
      <c r="A255" s="29" t="s">
        <v>2</v>
      </c>
      <c r="B255" s="26">
        <v>117616</v>
      </c>
      <c r="C255" s="11">
        <f>B255/B254</f>
        <v>0.6336283757939479</v>
      </c>
      <c r="D255" s="17">
        <v>117616</v>
      </c>
      <c r="E255" s="38">
        <f>D255/D255</f>
        <v>1</v>
      </c>
      <c r="F255" s="36">
        <v>2690</v>
      </c>
      <c r="G255" s="23">
        <f>F255/F256</f>
        <v>0.6784363177805801</v>
      </c>
    </row>
    <row r="256" spans="1:7" ht="12.75">
      <c r="A256" s="30" t="s">
        <v>3</v>
      </c>
      <c r="B256" s="27">
        <v>3965</v>
      </c>
      <c r="C256" s="12">
        <f>B256/B254</f>
        <v>0.021360499507065395</v>
      </c>
      <c r="D256" s="18">
        <v>2690</v>
      </c>
      <c r="E256" s="37">
        <f>D256/D255</f>
        <v>0.02287103795401986</v>
      </c>
      <c r="F256" s="36">
        <v>3965</v>
      </c>
      <c r="G256" s="23">
        <f>F256/F256</f>
        <v>1</v>
      </c>
    </row>
    <row r="257" spans="1:7" ht="12.75">
      <c r="A257" s="30" t="s">
        <v>20</v>
      </c>
      <c r="B257" s="27">
        <v>45364</v>
      </c>
      <c r="C257" s="12">
        <f>B257/B254</f>
        <v>0.24438781831992804</v>
      </c>
      <c r="D257" s="140"/>
      <c r="E257" s="141"/>
      <c r="F257" s="36">
        <v>1514</v>
      </c>
      <c r="G257" s="23">
        <f>F257/F256</f>
        <v>0.38184110970996216</v>
      </c>
    </row>
    <row r="258" spans="1:7" ht="12.75">
      <c r="A258" s="30" t="s">
        <v>4</v>
      </c>
      <c r="B258" s="27">
        <v>4915</v>
      </c>
      <c r="C258" s="12">
        <f>B258/B254</f>
        <v>0.02647839976727022</v>
      </c>
      <c r="D258" s="140"/>
      <c r="E258" s="141"/>
      <c r="F258" s="36">
        <v>479</v>
      </c>
      <c r="G258" s="23">
        <f>F258/F256</f>
        <v>0.12080706179066834</v>
      </c>
    </row>
    <row r="259" spans="1:7" ht="12.75">
      <c r="A259" s="30" t="s">
        <v>5</v>
      </c>
      <c r="B259" s="27">
        <v>5182</v>
      </c>
      <c r="C259" s="12">
        <f>B259/B254</f>
        <v>0.027916799103559365</v>
      </c>
      <c r="D259" s="18">
        <v>2775</v>
      </c>
      <c r="E259" s="37">
        <f>D259/D255</f>
        <v>0.023593728744388517</v>
      </c>
      <c r="F259" s="36">
        <v>25</v>
      </c>
      <c r="G259" s="23">
        <f>F259/F256</f>
        <v>0.006305170239596469</v>
      </c>
    </row>
    <row r="260" spans="3:6" ht="13.5" thickBot="1">
      <c r="C260" s="6"/>
      <c r="D260" s="7"/>
      <c r="F260" s="79"/>
    </row>
    <row r="261" spans="1:7" ht="13.5" thickBot="1">
      <c r="A261" s="4" t="s">
        <v>6</v>
      </c>
      <c r="B261" s="4"/>
      <c r="C261" s="4"/>
      <c r="D261" s="4"/>
      <c r="E261" s="4"/>
      <c r="F261" s="51"/>
      <c r="G261" s="45"/>
    </row>
    <row r="262" spans="1:7" ht="12.75">
      <c r="A262" s="31" t="s">
        <v>7</v>
      </c>
      <c r="B262" s="32">
        <v>105240</v>
      </c>
      <c r="C262" s="20">
        <f>B262/B254</f>
        <v>0.5669556035620585</v>
      </c>
      <c r="D262" s="33">
        <v>58898</v>
      </c>
      <c r="E262" s="22">
        <f>D262/D255</f>
        <v>0.5007652020133315</v>
      </c>
      <c r="F262" s="35">
        <v>2697</v>
      </c>
      <c r="G262" s="22">
        <f>F262/F256</f>
        <v>0.6802017654476671</v>
      </c>
    </row>
    <row r="263" spans="1:7" ht="12.75">
      <c r="A263" s="30" t="s">
        <v>8</v>
      </c>
      <c r="B263" s="116">
        <v>1052</v>
      </c>
      <c r="C263" s="117">
        <f>B263/B254</f>
        <v>0.005667401130247868</v>
      </c>
      <c r="D263" s="118">
        <v>957</v>
      </c>
      <c r="E263" s="119">
        <f>D263/D255</f>
        <v>0.008136648075091825</v>
      </c>
      <c r="F263" s="98">
        <v>33</v>
      </c>
      <c r="G263" s="119">
        <f>F263/F256</f>
        <v>0.00832282471626734</v>
      </c>
    </row>
    <row r="264" spans="1:7" ht="12.75">
      <c r="A264" s="30" t="s">
        <v>9</v>
      </c>
      <c r="B264" s="27">
        <v>12174</v>
      </c>
      <c r="C264" s="21">
        <f>B264/B254</f>
        <v>0.06558454501866687</v>
      </c>
      <c r="D264" s="34">
        <v>9537</v>
      </c>
      <c r="E264" s="23">
        <f>D264/D255</f>
        <v>0.08108590667936336</v>
      </c>
      <c r="F264" s="36">
        <v>554</v>
      </c>
      <c r="G264" s="23">
        <f>F264/F256</f>
        <v>0.13972257250945774</v>
      </c>
    </row>
    <row r="265" spans="1:7" ht="12.75">
      <c r="A265" s="30" t="s">
        <v>10</v>
      </c>
      <c r="B265" s="27">
        <v>52172</v>
      </c>
      <c r="C265" s="21">
        <f>B265/B254</f>
        <v>0.2810643077635853</v>
      </c>
      <c r="D265" s="34">
        <v>17457</v>
      </c>
      <c r="E265" s="23">
        <f>D265/D255</f>
        <v>0.14842368385253707</v>
      </c>
      <c r="F265" s="36">
        <v>609</v>
      </c>
      <c r="G265" s="23">
        <f>F265/F256</f>
        <v>0.15359394703656998</v>
      </c>
    </row>
    <row r="266" spans="1:7" ht="12.75">
      <c r="A266" s="30" t="s">
        <v>11</v>
      </c>
      <c r="B266" s="27">
        <v>808</v>
      </c>
      <c r="C266" s="21">
        <f>B266/B254</f>
        <v>0.004352908852889997</v>
      </c>
      <c r="D266" s="34">
        <v>506</v>
      </c>
      <c r="E266" s="23">
        <f>D266/D255</f>
        <v>0.004302135763841654</v>
      </c>
      <c r="F266" s="36">
        <v>90</v>
      </c>
      <c r="G266" s="23">
        <f>F266/F256</f>
        <v>0.02269861286254729</v>
      </c>
    </row>
    <row r="267" spans="1:7" ht="12.75">
      <c r="A267" s="30" t="s">
        <v>12</v>
      </c>
      <c r="B267" s="27">
        <v>42412</v>
      </c>
      <c r="C267" s="21">
        <f>B267/B254</f>
        <v>0.2284846166692705</v>
      </c>
      <c r="D267" s="34">
        <v>27495</v>
      </c>
      <c r="E267" s="23">
        <f>D267/D255</f>
        <v>0.2337692150727792</v>
      </c>
      <c r="F267" s="36">
        <v>1351</v>
      </c>
      <c r="G267" s="23">
        <f>F267/F256</f>
        <v>0.3407313997477932</v>
      </c>
    </row>
    <row r="268" spans="3:6" ht="13.5" thickBot="1">
      <c r="C268" s="6"/>
      <c r="D268" s="7"/>
      <c r="F268" s="79"/>
    </row>
    <row r="269" spans="1:7" ht="13.5" thickBot="1">
      <c r="A269" s="4" t="s">
        <v>13</v>
      </c>
      <c r="B269" s="3"/>
      <c r="C269" s="3"/>
      <c r="D269" s="3"/>
      <c r="E269" s="3"/>
      <c r="F269" s="51"/>
      <c r="G269" s="45"/>
    </row>
    <row r="270" spans="1:7" ht="12.75">
      <c r="A270" s="31" t="s">
        <v>83</v>
      </c>
      <c r="B270" s="91"/>
      <c r="C270" s="59"/>
      <c r="D270" s="92"/>
      <c r="E270" s="61"/>
      <c r="F270" s="92"/>
      <c r="G270" s="66"/>
    </row>
    <row r="271" spans="1:7" ht="12.75">
      <c r="A271" s="30" t="s">
        <v>84</v>
      </c>
      <c r="B271" s="93"/>
      <c r="C271" s="63"/>
      <c r="D271" s="94"/>
      <c r="E271" s="70"/>
      <c r="F271" s="94"/>
      <c r="G271" s="46"/>
    </row>
    <row r="272" spans="1:7" ht="12.75">
      <c r="A272" s="30" t="s">
        <v>85</v>
      </c>
      <c r="B272" s="82"/>
      <c r="C272" s="63"/>
      <c r="D272" s="81"/>
      <c r="E272" s="70"/>
      <c r="F272" s="81"/>
      <c r="G272" s="95"/>
    </row>
    <row r="273" spans="1:7" ht="12.75">
      <c r="A273" s="30" t="s">
        <v>86</v>
      </c>
      <c r="B273" s="93"/>
      <c r="C273" s="63"/>
      <c r="D273" s="94"/>
      <c r="E273" s="70"/>
      <c r="F273" s="94"/>
      <c r="G273" s="46"/>
    </row>
    <row r="274" spans="1:7" ht="12.75">
      <c r="A274" s="30" t="s">
        <v>87</v>
      </c>
      <c r="B274" s="93"/>
      <c r="C274" s="63"/>
      <c r="D274" s="94"/>
      <c r="E274" s="70"/>
      <c r="F274" s="94"/>
      <c r="G274" s="46"/>
    </row>
    <row r="275" spans="1:7" ht="12.75">
      <c r="A275" s="30" t="s">
        <v>88</v>
      </c>
      <c r="B275" s="82"/>
      <c r="C275" s="63"/>
      <c r="D275" s="86"/>
      <c r="E275" s="96"/>
      <c r="F275" s="81"/>
      <c r="G275" s="95"/>
    </row>
    <row r="276" ht="12.75">
      <c r="A276" s="136" t="s">
        <v>93</v>
      </c>
    </row>
    <row r="277" spans="1:7" ht="12.75">
      <c r="A277" s="142" t="s">
        <v>0</v>
      </c>
      <c r="B277" s="142"/>
      <c r="C277" s="142"/>
      <c r="D277" s="142"/>
      <c r="E277" s="142"/>
      <c r="F277" s="143"/>
      <c r="G277" s="143"/>
    </row>
    <row r="278" spans="1:7" ht="12.75">
      <c r="A278" s="144" t="s">
        <v>89</v>
      </c>
      <c r="B278" s="144"/>
      <c r="C278" s="144"/>
      <c r="D278" s="144"/>
      <c r="E278" s="144"/>
      <c r="F278" s="143"/>
      <c r="G278" s="143"/>
    </row>
    <row r="279" spans="1:7" ht="13.5" thickBot="1">
      <c r="A279" s="145" t="s">
        <v>32</v>
      </c>
      <c r="B279" s="145"/>
      <c r="C279" s="145"/>
      <c r="D279" s="145"/>
      <c r="E279" s="145"/>
      <c r="F279" s="146"/>
      <c r="G279" s="146"/>
    </row>
    <row r="280" spans="2:7" ht="12.75">
      <c r="B280" s="147" t="s">
        <v>16</v>
      </c>
      <c r="C280" s="148"/>
      <c r="D280" s="148" t="s">
        <v>17</v>
      </c>
      <c r="E280" s="149"/>
      <c r="F280" s="150" t="s">
        <v>80</v>
      </c>
      <c r="G280" s="151"/>
    </row>
    <row r="281" spans="2:7" ht="12.75">
      <c r="B281" s="71"/>
      <c r="C281" s="40"/>
      <c r="D281" s="41"/>
      <c r="E281" s="71"/>
      <c r="F281" s="138" t="s">
        <v>81</v>
      </c>
      <c r="G281" s="139"/>
    </row>
    <row r="282" spans="2:7" ht="13.5" thickBot="1">
      <c r="B282" s="108" t="s">
        <v>14</v>
      </c>
      <c r="C282" s="8" t="s">
        <v>15</v>
      </c>
      <c r="D282" s="9" t="s">
        <v>14</v>
      </c>
      <c r="E282" s="1" t="s">
        <v>15</v>
      </c>
      <c r="F282" s="42" t="s">
        <v>14</v>
      </c>
      <c r="G282" s="44" t="s">
        <v>15</v>
      </c>
    </row>
    <row r="283" spans="1:7" ht="13.5" thickBot="1">
      <c r="A283" s="4" t="s">
        <v>1</v>
      </c>
      <c r="B283" s="2"/>
      <c r="C283" s="2"/>
      <c r="D283" s="2"/>
      <c r="E283" s="2"/>
      <c r="F283" s="2"/>
      <c r="G283" s="45"/>
    </row>
    <row r="284" spans="1:7" ht="12.75">
      <c r="A284" s="28" t="s">
        <v>18</v>
      </c>
      <c r="B284" s="25">
        <v>20308</v>
      </c>
      <c r="C284" s="15">
        <v>1</v>
      </c>
      <c r="D284" s="85"/>
      <c r="E284" s="59"/>
      <c r="F284" s="60"/>
      <c r="G284" s="61"/>
    </row>
    <row r="285" spans="1:7" ht="12.75">
      <c r="A285" s="29" t="s">
        <v>2</v>
      </c>
      <c r="B285" s="26">
        <v>12101</v>
      </c>
      <c r="C285" s="11">
        <f>B285/B284</f>
        <v>0.5958735473704944</v>
      </c>
      <c r="D285" s="17">
        <v>12101</v>
      </c>
      <c r="E285" s="38">
        <f>D285/D285</f>
        <v>1</v>
      </c>
      <c r="F285" s="72">
        <v>769</v>
      </c>
      <c r="G285" s="23">
        <f>F285/F286</f>
        <v>0.6098334655035687</v>
      </c>
    </row>
    <row r="286" spans="1:7" ht="12.75">
      <c r="A286" s="30" t="s">
        <v>3</v>
      </c>
      <c r="B286" s="27">
        <v>1261</v>
      </c>
      <c r="C286" s="12">
        <f>B286/B284</f>
        <v>0.06209375615520977</v>
      </c>
      <c r="D286" s="72">
        <v>769</v>
      </c>
      <c r="E286" s="73">
        <f>D286/D285</f>
        <v>0.06354846706883728</v>
      </c>
      <c r="F286" s="27">
        <v>1261</v>
      </c>
      <c r="G286" s="23">
        <f>F286/F286</f>
        <v>1</v>
      </c>
    </row>
    <row r="287" spans="1:7" ht="12.75">
      <c r="A287" s="30" t="s">
        <v>20</v>
      </c>
      <c r="B287" s="27">
        <v>462</v>
      </c>
      <c r="C287" s="12">
        <f>B287/B284</f>
        <v>0.022749655308252906</v>
      </c>
      <c r="D287" s="140"/>
      <c r="E287" s="160"/>
      <c r="F287" s="36">
        <v>23</v>
      </c>
      <c r="G287" s="23">
        <f>F287/F286</f>
        <v>0.01823949246629659</v>
      </c>
    </row>
    <row r="288" spans="1:7" ht="12.75">
      <c r="A288" s="30" t="s">
        <v>4</v>
      </c>
      <c r="B288" s="27">
        <v>703</v>
      </c>
      <c r="C288" s="12">
        <f>B288/B284</f>
        <v>0.034616899743943275</v>
      </c>
      <c r="D288" s="140"/>
      <c r="E288" s="160"/>
      <c r="F288" s="36">
        <v>115</v>
      </c>
      <c r="G288" s="23">
        <f>F288/F286</f>
        <v>0.09119746233148295</v>
      </c>
    </row>
    <row r="289" spans="1:7" ht="12.75">
      <c r="A289" s="30" t="s">
        <v>5</v>
      </c>
      <c r="B289" s="27">
        <v>8</v>
      </c>
      <c r="C289" s="12">
        <f>B289/B284</f>
        <v>0.00039393342525113255</v>
      </c>
      <c r="D289" s="18">
        <v>6</v>
      </c>
      <c r="E289" s="37">
        <f>D289/D285</f>
        <v>0.0004958267911742831</v>
      </c>
      <c r="F289" s="36">
        <v>1</v>
      </c>
      <c r="G289" s="23">
        <f>F289/F286</f>
        <v>0.0007930214115781126</v>
      </c>
    </row>
    <row r="290" spans="3:6" ht="13.5" thickBot="1">
      <c r="C290" s="6"/>
      <c r="D290" s="7"/>
      <c r="F290" s="79"/>
    </row>
    <row r="291" spans="1:7" ht="13.5" thickBot="1">
      <c r="A291" s="4" t="s">
        <v>6</v>
      </c>
      <c r="B291" s="4"/>
      <c r="C291" s="4"/>
      <c r="D291" s="4"/>
      <c r="E291" s="4"/>
      <c r="F291" s="51"/>
      <c r="G291" s="45"/>
    </row>
    <row r="292" spans="1:7" ht="12.75">
      <c r="A292" s="31" t="s">
        <v>7</v>
      </c>
      <c r="B292" s="25">
        <v>20308</v>
      </c>
      <c r="C292" s="115">
        <f>B292/B284</f>
        <v>1</v>
      </c>
      <c r="D292" s="39">
        <v>12101</v>
      </c>
      <c r="E292" s="114">
        <f>D292/D285</f>
        <v>1</v>
      </c>
      <c r="F292" s="35">
        <v>1261</v>
      </c>
      <c r="G292" s="22">
        <f>F292/F286</f>
        <v>1</v>
      </c>
    </row>
    <row r="293" spans="1:7" ht="12.75">
      <c r="A293" s="30" t="s">
        <v>8</v>
      </c>
      <c r="B293" s="27">
        <v>3085</v>
      </c>
      <c r="C293" s="21">
        <f>B293/B284</f>
        <v>0.151910577112468</v>
      </c>
      <c r="D293" s="34">
        <v>2237</v>
      </c>
      <c r="E293" s="23">
        <f>D293/D285</f>
        <v>0.18486075530947854</v>
      </c>
      <c r="F293" s="36">
        <v>552</v>
      </c>
      <c r="G293" s="23">
        <f>F293/F286</f>
        <v>0.43774781919111816</v>
      </c>
    </row>
    <row r="294" spans="1:7" ht="12.75">
      <c r="A294" s="30" t="s">
        <v>9</v>
      </c>
      <c r="B294" s="27">
        <v>18673</v>
      </c>
      <c r="C294" s="21">
        <f>B294/B284</f>
        <v>0.9194898562142998</v>
      </c>
      <c r="D294" s="34">
        <v>11024</v>
      </c>
      <c r="E294" s="23">
        <f>D294/D285</f>
        <v>0.9109990909842162</v>
      </c>
      <c r="F294" s="36">
        <v>1133</v>
      </c>
      <c r="G294" s="23">
        <f>F294/F286</f>
        <v>0.8984932593180016</v>
      </c>
    </row>
    <row r="295" spans="1:7" ht="12.75">
      <c r="A295" s="30" t="s">
        <v>10</v>
      </c>
      <c r="B295" s="27">
        <v>642</v>
      </c>
      <c r="C295" s="21">
        <f>B295/B284</f>
        <v>0.03161315737640339</v>
      </c>
      <c r="D295" s="34">
        <v>377</v>
      </c>
      <c r="E295" s="23">
        <f>D295/D285</f>
        <v>0.03115445004545079</v>
      </c>
      <c r="F295" s="36">
        <v>144</v>
      </c>
      <c r="G295" s="23">
        <f>F295/F286</f>
        <v>0.11419508326724821</v>
      </c>
    </row>
    <row r="296" spans="1:7" ht="12.75">
      <c r="A296" s="30" t="s">
        <v>11</v>
      </c>
      <c r="B296" s="27">
        <v>235</v>
      </c>
      <c r="C296" s="21">
        <f>B296/B284</f>
        <v>0.01157179436675202</v>
      </c>
      <c r="D296" s="34">
        <v>160</v>
      </c>
      <c r="E296" s="23">
        <f>D296/D285</f>
        <v>0.013222047764647549</v>
      </c>
      <c r="F296" s="36">
        <v>14</v>
      </c>
      <c r="G296" s="23">
        <f>F296/F286</f>
        <v>0.011102299762093577</v>
      </c>
    </row>
    <row r="297" spans="1:7" ht="12.75">
      <c r="A297" s="30" t="s">
        <v>12</v>
      </c>
      <c r="B297" s="27">
        <v>168</v>
      </c>
      <c r="C297" s="21">
        <f>B297/B284</f>
        <v>0.008272601930273784</v>
      </c>
      <c r="D297" s="34">
        <v>107</v>
      </c>
      <c r="E297" s="23">
        <f>D297/D285</f>
        <v>0.008842244442608048</v>
      </c>
      <c r="F297" s="36">
        <v>19</v>
      </c>
      <c r="G297" s="23">
        <f>F297/F286</f>
        <v>0.01506740681998414</v>
      </c>
    </row>
    <row r="298" spans="3:6" ht="13.5" thickBot="1">
      <c r="C298" s="6"/>
      <c r="D298" s="7"/>
      <c r="F298" s="79"/>
    </row>
    <row r="299" spans="1:7" ht="13.5" thickBot="1">
      <c r="A299" s="4" t="s">
        <v>13</v>
      </c>
      <c r="B299" s="3"/>
      <c r="C299" s="3"/>
      <c r="D299" s="3"/>
      <c r="E299" s="3"/>
      <c r="F299" s="51"/>
      <c r="G299" s="45"/>
    </row>
    <row r="300" spans="1:7" ht="12.75">
      <c r="A300" s="31" t="s">
        <v>83</v>
      </c>
      <c r="B300" s="19">
        <v>9356</v>
      </c>
      <c r="C300" s="66"/>
      <c r="D300" s="35">
        <v>5386</v>
      </c>
      <c r="E300" s="61"/>
      <c r="F300" s="97">
        <v>839</v>
      </c>
      <c r="G300" s="66"/>
    </row>
    <row r="301" spans="1:7" ht="12.75">
      <c r="A301" s="30" t="s">
        <v>84</v>
      </c>
      <c r="B301" s="16">
        <v>13679</v>
      </c>
      <c r="C301" s="46"/>
      <c r="D301" s="36">
        <v>7735</v>
      </c>
      <c r="E301" s="70"/>
      <c r="F301" s="98">
        <v>1341</v>
      </c>
      <c r="G301" s="46"/>
    </row>
    <row r="302" spans="1:7" ht="12.75">
      <c r="A302" s="30" t="s">
        <v>85</v>
      </c>
      <c r="B302" s="82"/>
      <c r="C302" s="67">
        <v>0.68</v>
      </c>
      <c r="D302" s="81"/>
      <c r="E302" s="56">
        <v>0.68</v>
      </c>
      <c r="F302" s="81"/>
      <c r="G302" s="99">
        <v>0.63</v>
      </c>
    </row>
    <row r="303" spans="1:7" ht="12.75">
      <c r="A303" s="30" t="s">
        <v>86</v>
      </c>
      <c r="B303" s="16">
        <v>7388</v>
      </c>
      <c r="C303" s="46"/>
      <c r="D303" s="36">
        <v>4488</v>
      </c>
      <c r="E303" s="70"/>
      <c r="F303" s="98">
        <v>963</v>
      </c>
      <c r="G303" s="46"/>
    </row>
    <row r="304" spans="1:7" ht="12.75">
      <c r="A304" s="30" t="s">
        <v>87</v>
      </c>
      <c r="B304" s="16">
        <v>9560</v>
      </c>
      <c r="C304" s="46"/>
      <c r="D304" s="36">
        <v>5552</v>
      </c>
      <c r="E304" s="70"/>
      <c r="F304" s="98">
        <v>1269</v>
      </c>
      <c r="G304" s="46"/>
    </row>
    <row r="305" spans="1:7" ht="12.75">
      <c r="A305" s="30" t="s">
        <v>88</v>
      </c>
      <c r="B305" s="82"/>
      <c r="C305" s="67">
        <v>0.77</v>
      </c>
      <c r="D305" s="86"/>
      <c r="E305" s="80">
        <v>0.7</v>
      </c>
      <c r="F305" s="81"/>
      <c r="G305" s="99">
        <v>0.76</v>
      </c>
    </row>
    <row r="306" ht="12.75">
      <c r="A306" s="136" t="s">
        <v>93</v>
      </c>
    </row>
    <row r="307" spans="1:7" ht="12.75">
      <c r="A307" s="142" t="s">
        <v>0</v>
      </c>
      <c r="B307" s="142"/>
      <c r="C307" s="142"/>
      <c r="D307" s="142"/>
      <c r="E307" s="142"/>
      <c r="F307" s="143"/>
      <c r="G307" s="143"/>
    </row>
    <row r="308" spans="1:7" ht="12.75">
      <c r="A308" s="144" t="s">
        <v>89</v>
      </c>
      <c r="B308" s="144"/>
      <c r="C308" s="144"/>
      <c r="D308" s="144"/>
      <c r="E308" s="144"/>
      <c r="F308" s="143"/>
      <c r="G308" s="143"/>
    </row>
    <row r="309" spans="1:7" ht="13.5" thickBot="1">
      <c r="A309" s="145" t="s">
        <v>34</v>
      </c>
      <c r="B309" s="145"/>
      <c r="C309" s="145"/>
      <c r="D309" s="145"/>
      <c r="E309" s="145"/>
      <c r="F309" s="146"/>
      <c r="G309" s="146"/>
    </row>
    <row r="310" spans="2:7" ht="12.75">
      <c r="B310" s="147" t="s">
        <v>16</v>
      </c>
      <c r="C310" s="148"/>
      <c r="D310" s="148" t="s">
        <v>17</v>
      </c>
      <c r="E310" s="149"/>
      <c r="F310" s="150" t="s">
        <v>80</v>
      </c>
      <c r="G310" s="151"/>
    </row>
    <row r="311" spans="2:7" ht="12.75">
      <c r="B311" s="71"/>
      <c r="C311" s="40"/>
      <c r="D311" s="41"/>
      <c r="E311" s="71"/>
      <c r="F311" s="138" t="s">
        <v>81</v>
      </c>
      <c r="G311" s="139"/>
    </row>
    <row r="312" spans="2:7" ht="13.5" thickBot="1">
      <c r="B312" s="108" t="s">
        <v>14</v>
      </c>
      <c r="C312" s="8" t="s">
        <v>15</v>
      </c>
      <c r="D312" s="9" t="s">
        <v>14</v>
      </c>
      <c r="E312" s="1" t="s">
        <v>15</v>
      </c>
      <c r="F312" s="42" t="s">
        <v>14</v>
      </c>
      <c r="G312" s="44" t="s">
        <v>15</v>
      </c>
    </row>
    <row r="313" spans="1:7" ht="13.5" thickBot="1">
      <c r="A313" s="4" t="s">
        <v>1</v>
      </c>
      <c r="B313" s="2"/>
      <c r="C313" s="2"/>
      <c r="D313" s="2"/>
      <c r="E313" s="2"/>
      <c r="F313" s="2"/>
      <c r="G313" s="45"/>
    </row>
    <row r="314" spans="1:7" ht="12.75">
      <c r="A314" s="28" t="s">
        <v>18</v>
      </c>
      <c r="B314" s="25">
        <v>16237</v>
      </c>
      <c r="C314" s="15">
        <v>1</v>
      </c>
      <c r="D314" s="85"/>
      <c r="E314" s="59"/>
      <c r="F314" s="60"/>
      <c r="G314" s="61"/>
    </row>
    <row r="315" spans="1:7" ht="12.75">
      <c r="A315" s="29" t="s">
        <v>2</v>
      </c>
      <c r="B315" s="120">
        <v>4460</v>
      </c>
      <c r="C315" s="121">
        <f>B315/B314</f>
        <v>0.2746812834883291</v>
      </c>
      <c r="D315" s="122">
        <v>4460</v>
      </c>
      <c r="E315" s="123">
        <f>D315/D315</f>
        <v>1</v>
      </c>
      <c r="F315" s="98">
        <v>437</v>
      </c>
      <c r="G315" s="23">
        <f>F315/F316</f>
        <v>0.30474198047419804</v>
      </c>
    </row>
    <row r="316" spans="1:7" ht="12.75">
      <c r="A316" s="30" t="s">
        <v>3</v>
      </c>
      <c r="B316" s="116">
        <v>1434</v>
      </c>
      <c r="C316" s="124">
        <f>B316/B314</f>
        <v>0.08831680729198743</v>
      </c>
      <c r="D316" s="125">
        <v>437</v>
      </c>
      <c r="E316" s="126">
        <f>D316/D315</f>
        <v>0.09798206278026905</v>
      </c>
      <c r="F316" s="98">
        <v>1434</v>
      </c>
      <c r="G316" s="23">
        <f>F316/F316</f>
        <v>1</v>
      </c>
    </row>
    <row r="317" spans="1:7" ht="12.75">
      <c r="A317" s="30" t="s">
        <v>20</v>
      </c>
      <c r="B317" s="116">
        <v>5761</v>
      </c>
      <c r="C317" s="124">
        <f>B317/B314</f>
        <v>0.3548069224610458</v>
      </c>
      <c r="D317" s="140"/>
      <c r="E317" s="160"/>
      <c r="F317" s="98">
        <v>554</v>
      </c>
      <c r="G317" s="23">
        <f>F317/F316</f>
        <v>0.38633193863319387</v>
      </c>
    </row>
    <row r="318" spans="1:7" ht="12.75">
      <c r="A318" s="30" t="s">
        <v>4</v>
      </c>
      <c r="B318" s="116">
        <v>701</v>
      </c>
      <c r="C318" s="124">
        <f>B318/B314</f>
        <v>0.04317299993841227</v>
      </c>
      <c r="D318" s="140"/>
      <c r="E318" s="160"/>
      <c r="F318" s="98">
        <v>130</v>
      </c>
      <c r="G318" s="23">
        <f>F318/F316</f>
        <v>0.09065550906555091</v>
      </c>
    </row>
    <row r="319" spans="1:7" ht="12.75">
      <c r="A319" s="30" t="s">
        <v>5</v>
      </c>
      <c r="B319" s="27">
        <v>36</v>
      </c>
      <c r="C319" s="12">
        <f>B319/B314</f>
        <v>0.002217158342058262</v>
      </c>
      <c r="D319" s="18">
        <v>7</v>
      </c>
      <c r="E319" s="37" t="s">
        <v>82</v>
      </c>
      <c r="F319" s="36">
        <v>2</v>
      </c>
      <c r="G319" s="23">
        <f>F319/F316</f>
        <v>0.001394700139470014</v>
      </c>
    </row>
    <row r="320" spans="3:6" ht="13.5" thickBot="1">
      <c r="C320" s="6"/>
      <c r="D320" s="7"/>
      <c r="F320" s="79"/>
    </row>
    <row r="321" spans="1:7" ht="13.5" thickBot="1">
      <c r="A321" s="4" t="s">
        <v>6</v>
      </c>
      <c r="B321" s="4"/>
      <c r="C321" s="4"/>
      <c r="D321" s="4"/>
      <c r="E321" s="4"/>
      <c r="F321" s="51"/>
      <c r="G321" s="45"/>
    </row>
    <row r="322" spans="1:7" ht="12.75">
      <c r="A322" s="31" t="s">
        <v>7</v>
      </c>
      <c r="B322" s="32">
        <v>13482</v>
      </c>
      <c r="C322" s="20">
        <f>B322/B314</f>
        <v>0.8303257991008192</v>
      </c>
      <c r="D322" s="33">
        <v>3650</v>
      </c>
      <c r="E322" s="22">
        <f>D322/D315</f>
        <v>0.8183856502242153</v>
      </c>
      <c r="F322" s="35">
        <v>1776</v>
      </c>
      <c r="G322" s="22">
        <f>F322/F316</f>
        <v>1.2384937238493723</v>
      </c>
    </row>
    <row r="323" spans="1:7" ht="12.75">
      <c r="A323" s="30" t="s">
        <v>8</v>
      </c>
      <c r="B323" s="27">
        <v>774</v>
      </c>
      <c r="C323" s="21">
        <f>B323/B314</f>
        <v>0.04766890435425263</v>
      </c>
      <c r="D323" s="34">
        <v>208</v>
      </c>
      <c r="E323" s="23">
        <f>D323/D315</f>
        <v>0.04663677130044843</v>
      </c>
      <c r="F323" s="36">
        <v>230</v>
      </c>
      <c r="G323" s="23">
        <f>F323/F316</f>
        <v>0.1603905160390516</v>
      </c>
    </row>
    <row r="324" spans="1:7" ht="12.75">
      <c r="A324" s="30" t="s">
        <v>9</v>
      </c>
      <c r="B324" s="27">
        <v>6400</v>
      </c>
      <c r="C324" s="21">
        <f>B324/B314</f>
        <v>0.3941614830325799</v>
      </c>
      <c r="D324" s="34">
        <v>1777</v>
      </c>
      <c r="E324" s="23">
        <f>D324/D315</f>
        <v>0.3984304932735426</v>
      </c>
      <c r="F324" s="36">
        <v>953</v>
      </c>
      <c r="G324" s="23">
        <f>F324/F316</f>
        <v>0.6645746164574616</v>
      </c>
    </row>
    <row r="325" spans="1:7" ht="12.75">
      <c r="A325" s="30" t="s">
        <v>10</v>
      </c>
      <c r="B325" s="27">
        <v>11683</v>
      </c>
      <c r="C325" s="21">
        <f>B325/B314</f>
        <v>0.7195294697296298</v>
      </c>
      <c r="D325" s="34">
        <v>3032</v>
      </c>
      <c r="E325" s="23">
        <f>D325/D315</f>
        <v>0.6798206278026906</v>
      </c>
      <c r="F325" s="36">
        <v>1363</v>
      </c>
      <c r="G325" s="23">
        <f>F325/F316</f>
        <v>0.9504881450488145</v>
      </c>
    </row>
    <row r="326" spans="1:7" ht="12.75">
      <c r="A326" s="30" t="s">
        <v>11</v>
      </c>
      <c r="B326" s="27">
        <v>121</v>
      </c>
      <c r="C326" s="21">
        <f>B326/B314</f>
        <v>0.007452115538584714</v>
      </c>
      <c r="D326" s="34">
        <v>66</v>
      </c>
      <c r="E326" s="23">
        <f>D326/D315</f>
        <v>0.014798206278026907</v>
      </c>
      <c r="F326" s="36">
        <v>61</v>
      </c>
      <c r="G326" s="23">
        <f>F326/F316</f>
        <v>0.042538354253835425</v>
      </c>
    </row>
    <row r="327" spans="1:7" ht="12.75">
      <c r="A327" s="30" t="s">
        <v>12</v>
      </c>
      <c r="B327" s="27">
        <v>199</v>
      </c>
      <c r="C327" s="21">
        <f>B327/B314</f>
        <v>0.012255958613044281</v>
      </c>
      <c r="D327" s="34">
        <v>64</v>
      </c>
      <c r="E327" s="23">
        <f>D327/D315</f>
        <v>0.014349775784753363</v>
      </c>
      <c r="F327" s="36">
        <v>210</v>
      </c>
      <c r="G327" s="23">
        <f>F327/F316</f>
        <v>0.14644351464435146</v>
      </c>
    </row>
    <row r="328" spans="3:6" ht="13.5" thickBot="1">
      <c r="C328" s="6"/>
      <c r="D328" s="7"/>
      <c r="F328" s="79"/>
    </row>
    <row r="329" spans="1:7" ht="13.5" thickBot="1">
      <c r="A329" s="4" t="s">
        <v>13</v>
      </c>
      <c r="B329" s="3"/>
      <c r="C329" s="3"/>
      <c r="D329" s="3"/>
      <c r="E329" s="3"/>
      <c r="F329" s="51"/>
      <c r="G329" s="45"/>
    </row>
    <row r="330" spans="1:7" ht="12.75">
      <c r="A330" s="31" t="s">
        <v>83</v>
      </c>
      <c r="B330" s="19">
        <v>13417</v>
      </c>
      <c r="C330" s="66"/>
      <c r="D330" s="35">
        <v>2394</v>
      </c>
      <c r="E330" s="61"/>
      <c r="F330" s="97">
        <v>979</v>
      </c>
      <c r="G330" s="66"/>
    </row>
    <row r="331" spans="1:7" ht="12.75">
      <c r="A331" s="30" t="s">
        <v>84</v>
      </c>
      <c r="B331" s="16">
        <v>17974</v>
      </c>
      <c r="C331" s="46"/>
      <c r="D331" s="36">
        <v>2654</v>
      </c>
      <c r="E331" s="70"/>
      <c r="F331" s="98">
        <v>1326</v>
      </c>
      <c r="G331" s="46"/>
    </row>
    <row r="332" spans="1:7" ht="12.75">
      <c r="A332" s="30" t="s">
        <v>85</v>
      </c>
      <c r="B332" s="82"/>
      <c r="C332" s="67">
        <v>0.75</v>
      </c>
      <c r="D332" s="81"/>
      <c r="E332" s="127">
        <v>0.9</v>
      </c>
      <c r="F332" s="81"/>
      <c r="G332" s="99">
        <v>0.74</v>
      </c>
    </row>
    <row r="333" spans="1:7" ht="12.75">
      <c r="A333" s="30" t="s">
        <v>86</v>
      </c>
      <c r="B333" s="16">
        <v>12604</v>
      </c>
      <c r="C333" s="46"/>
      <c r="D333" s="36">
        <v>2326</v>
      </c>
      <c r="E333" s="46"/>
      <c r="F333" s="98">
        <v>894</v>
      </c>
      <c r="G333" s="46"/>
    </row>
    <row r="334" spans="1:7" ht="12.75">
      <c r="A334" s="30" t="s">
        <v>87</v>
      </c>
      <c r="B334" s="16">
        <v>14870</v>
      </c>
      <c r="C334" s="46"/>
      <c r="D334" s="36">
        <v>2524</v>
      </c>
      <c r="E334" s="46"/>
      <c r="F334" s="98">
        <v>1023</v>
      </c>
      <c r="G334" s="46"/>
    </row>
    <row r="335" spans="1:7" ht="12.75">
      <c r="A335" s="30" t="s">
        <v>88</v>
      </c>
      <c r="B335" s="82"/>
      <c r="C335" s="67">
        <v>0.85</v>
      </c>
      <c r="D335" s="86"/>
      <c r="E335" s="128">
        <v>0.92</v>
      </c>
      <c r="F335" s="81"/>
      <c r="G335" s="99">
        <v>0.87</v>
      </c>
    </row>
    <row r="336" ht="12.75">
      <c r="A336" s="136" t="s">
        <v>93</v>
      </c>
    </row>
    <row r="337" spans="1:7" ht="12.75">
      <c r="A337" s="142" t="s">
        <v>0</v>
      </c>
      <c r="B337" s="142"/>
      <c r="C337" s="142"/>
      <c r="D337" s="142"/>
      <c r="E337" s="142"/>
      <c r="F337" s="143"/>
      <c r="G337" s="143"/>
    </row>
    <row r="338" spans="1:7" ht="12.75">
      <c r="A338" s="144" t="s">
        <v>89</v>
      </c>
      <c r="B338" s="144"/>
      <c r="C338" s="144"/>
      <c r="D338" s="144"/>
      <c r="E338" s="144"/>
      <c r="F338" s="143"/>
      <c r="G338" s="143"/>
    </row>
    <row r="339" spans="1:7" ht="13.5" thickBot="1">
      <c r="A339" s="145" t="s">
        <v>35</v>
      </c>
      <c r="B339" s="145"/>
      <c r="C339" s="145"/>
      <c r="D339" s="145"/>
      <c r="E339" s="145"/>
      <c r="F339" s="146"/>
      <c r="G339" s="146"/>
    </row>
    <row r="340" spans="2:7" ht="12.75">
      <c r="B340" s="147" t="s">
        <v>16</v>
      </c>
      <c r="C340" s="148"/>
      <c r="D340" s="148" t="s">
        <v>17</v>
      </c>
      <c r="E340" s="149"/>
      <c r="F340" s="150" t="s">
        <v>80</v>
      </c>
      <c r="G340" s="151"/>
    </row>
    <row r="341" spans="2:7" ht="12.75">
      <c r="B341" s="71"/>
      <c r="C341" s="40"/>
      <c r="D341" s="41"/>
      <c r="E341" s="71"/>
      <c r="F341" s="138" t="s">
        <v>81</v>
      </c>
      <c r="G341" s="139"/>
    </row>
    <row r="342" spans="2:7" ht="13.5" thickBot="1">
      <c r="B342" s="108" t="s">
        <v>14</v>
      </c>
      <c r="C342" s="8" t="s">
        <v>15</v>
      </c>
      <c r="D342" s="9" t="s">
        <v>14</v>
      </c>
      <c r="E342" s="1" t="s">
        <v>15</v>
      </c>
      <c r="F342" s="42" t="s">
        <v>14</v>
      </c>
      <c r="G342" s="44" t="s">
        <v>15</v>
      </c>
    </row>
    <row r="343" spans="1:7" ht="13.5" thickBot="1">
      <c r="A343" s="4" t="s">
        <v>1</v>
      </c>
      <c r="B343" s="2"/>
      <c r="C343" s="2"/>
      <c r="D343" s="2"/>
      <c r="E343" s="2"/>
      <c r="F343" s="2"/>
      <c r="G343" s="45"/>
    </row>
    <row r="344" spans="1:7" ht="12.75">
      <c r="A344" s="28" t="s">
        <v>18</v>
      </c>
      <c r="B344" s="25">
        <v>733254</v>
      </c>
      <c r="C344" s="15">
        <v>1</v>
      </c>
      <c r="D344" s="85"/>
      <c r="E344" s="59"/>
      <c r="F344" s="60"/>
      <c r="G344" s="61"/>
    </row>
    <row r="345" spans="1:7" ht="12.75">
      <c r="A345" s="29" t="s">
        <v>2</v>
      </c>
      <c r="B345" s="26">
        <v>287372</v>
      </c>
      <c r="C345" s="11">
        <f>B345/B344</f>
        <v>0.39191330698502835</v>
      </c>
      <c r="D345" s="17">
        <v>287372</v>
      </c>
      <c r="E345" s="38">
        <f>D345/D345</f>
        <v>1</v>
      </c>
      <c r="F345" s="36">
        <v>36100</v>
      </c>
      <c r="G345" s="23">
        <f>F345/F346</f>
        <v>0.4416172242950639</v>
      </c>
    </row>
    <row r="346" spans="1:7" ht="12.75">
      <c r="A346" s="30" t="s">
        <v>3</v>
      </c>
      <c r="B346" s="27">
        <v>81745</v>
      </c>
      <c r="C346" s="12">
        <f>B346/B344</f>
        <v>0.11148251492661479</v>
      </c>
      <c r="D346" s="36">
        <v>36100</v>
      </c>
      <c r="E346" s="37">
        <f>D346/D345</f>
        <v>0.12562114611026823</v>
      </c>
      <c r="F346" s="36">
        <v>81745</v>
      </c>
      <c r="G346" s="23">
        <f>F346/F346</f>
        <v>1</v>
      </c>
    </row>
    <row r="347" spans="1:7" ht="12.75">
      <c r="A347" s="30" t="s">
        <v>20</v>
      </c>
      <c r="B347" s="27">
        <v>70140</v>
      </c>
      <c r="C347" s="12">
        <f>B347/B344</f>
        <v>0.09565580276411721</v>
      </c>
      <c r="D347" s="140"/>
      <c r="E347" s="141"/>
      <c r="F347" s="98">
        <v>6262</v>
      </c>
      <c r="G347" s="23">
        <f>F347/F346</f>
        <v>0.07660407364364794</v>
      </c>
    </row>
    <row r="348" spans="1:7" ht="12.75">
      <c r="A348" s="30" t="s">
        <v>4</v>
      </c>
      <c r="B348" s="27">
        <v>23660</v>
      </c>
      <c r="C348" s="12">
        <f>B348/B344</f>
        <v>0.032267127080111396</v>
      </c>
      <c r="D348" s="140"/>
      <c r="E348" s="141"/>
      <c r="F348" s="36">
        <v>8907</v>
      </c>
      <c r="G348" s="23">
        <f>F348/F346</f>
        <v>0.1089607927090342</v>
      </c>
    </row>
    <row r="349" spans="1:7" ht="12.75">
      <c r="A349" s="30" t="s">
        <v>5</v>
      </c>
      <c r="B349" s="27">
        <v>3018</v>
      </c>
      <c r="C349" s="12">
        <f>B349/B344</f>
        <v>0.004115899810979551</v>
      </c>
      <c r="D349" s="18">
        <v>53</v>
      </c>
      <c r="E349" s="37" t="s">
        <v>82</v>
      </c>
      <c r="F349" s="36">
        <v>4</v>
      </c>
      <c r="G349" s="23" t="s">
        <v>82</v>
      </c>
    </row>
    <row r="350" spans="3:6" ht="13.5" thickBot="1">
      <c r="C350" s="6"/>
      <c r="D350" s="7"/>
      <c r="F350" s="79"/>
    </row>
    <row r="351" spans="1:7" ht="13.5" thickBot="1">
      <c r="A351" s="4" t="s">
        <v>6</v>
      </c>
      <c r="B351" s="4"/>
      <c r="C351" s="4"/>
      <c r="D351" s="4"/>
      <c r="E351" s="4"/>
      <c r="F351" s="51"/>
      <c r="G351" s="45"/>
    </row>
    <row r="352" spans="1:7" ht="12.75">
      <c r="A352" s="31" t="s">
        <v>7</v>
      </c>
      <c r="B352" s="25">
        <v>608428</v>
      </c>
      <c r="C352" s="20">
        <f>B352/B344</f>
        <v>0.8297643108663574</v>
      </c>
      <c r="D352" s="39">
        <v>230938</v>
      </c>
      <c r="E352" s="22">
        <f>D352/D345</f>
        <v>0.8036203944712776</v>
      </c>
      <c r="F352" s="35">
        <v>74350</v>
      </c>
      <c r="G352" s="22">
        <f>F352/F346</f>
        <v>0.9095357514221053</v>
      </c>
    </row>
    <row r="353" spans="1:7" ht="12.75">
      <c r="A353" s="30" t="s">
        <v>8</v>
      </c>
      <c r="B353" s="27">
        <v>74817</v>
      </c>
      <c r="C353" s="21">
        <f>B353/B344</f>
        <v>0.10203422006562528</v>
      </c>
      <c r="D353" s="34">
        <v>22539</v>
      </c>
      <c r="E353" s="23">
        <f>D353/D345</f>
        <v>0.07843144078059101</v>
      </c>
      <c r="F353" s="36">
        <v>14270</v>
      </c>
      <c r="G353" s="23">
        <f>F353/F346</f>
        <v>0.17456725181968316</v>
      </c>
    </row>
    <row r="354" spans="1:7" ht="12.75">
      <c r="A354" s="30" t="s">
        <v>9</v>
      </c>
      <c r="B354" s="27">
        <v>413734</v>
      </c>
      <c r="C354" s="21">
        <f>B354/B344</f>
        <v>0.5642437681894678</v>
      </c>
      <c r="D354" s="34">
        <v>172667</v>
      </c>
      <c r="E354" s="23">
        <f>D354/D345</f>
        <v>0.600848377712512</v>
      </c>
      <c r="F354" s="36">
        <v>59386</v>
      </c>
      <c r="G354" s="23">
        <f>F354/F346</f>
        <v>0.726478683711542</v>
      </c>
    </row>
    <row r="355" spans="1:7" ht="12.75">
      <c r="A355" s="30" t="s">
        <v>10</v>
      </c>
      <c r="B355" s="27">
        <v>374538</v>
      </c>
      <c r="C355" s="21">
        <f>B355/B344</f>
        <v>0.5107888944349435</v>
      </c>
      <c r="D355" s="34">
        <v>120071</v>
      </c>
      <c r="E355" s="23">
        <f>D355/D345</f>
        <v>0.41782428350709183</v>
      </c>
      <c r="F355" s="36">
        <v>45768</v>
      </c>
      <c r="G355" s="23">
        <f>F355/F346</f>
        <v>0.5598874548902073</v>
      </c>
    </row>
    <row r="356" spans="1:7" ht="12.75">
      <c r="A356" s="30" t="s">
        <v>11</v>
      </c>
      <c r="B356" s="27">
        <v>47439</v>
      </c>
      <c r="C356" s="21">
        <f>B356/B344</f>
        <v>0.06469654444435352</v>
      </c>
      <c r="D356" s="34">
        <v>25157</v>
      </c>
      <c r="E356" s="23">
        <f>D356/D345</f>
        <v>0.08754158373119163</v>
      </c>
      <c r="F356" s="36">
        <v>5406</v>
      </c>
      <c r="G356" s="23">
        <f>F356/F346</f>
        <v>0.06613248516728852</v>
      </c>
    </row>
    <row r="357" spans="1:7" ht="12.75">
      <c r="A357" s="30" t="s">
        <v>12</v>
      </c>
      <c r="B357" s="27">
        <v>42141</v>
      </c>
      <c r="C357" s="21">
        <f>B357/B344</f>
        <v>0.05747121734078505</v>
      </c>
      <c r="D357" s="34">
        <v>18268</v>
      </c>
      <c r="E357" s="23">
        <f>D357/D345</f>
        <v>0.0635691716659939</v>
      </c>
      <c r="F357" s="36">
        <v>12554</v>
      </c>
      <c r="G357" s="23">
        <f>F357/F346</f>
        <v>0.15357514221053276</v>
      </c>
    </row>
    <row r="358" spans="3:6" ht="13.5" thickBot="1">
      <c r="C358" s="6"/>
      <c r="D358" s="7"/>
      <c r="F358" s="79"/>
    </row>
    <row r="359" spans="1:7" ht="13.5" thickBot="1">
      <c r="A359" s="4" t="s">
        <v>13</v>
      </c>
      <c r="B359" s="3"/>
      <c r="C359" s="3"/>
      <c r="D359" s="3"/>
      <c r="E359" s="3"/>
      <c r="F359" s="51"/>
      <c r="G359" s="45"/>
    </row>
    <row r="360" spans="1:7" ht="12.75">
      <c r="A360" s="31" t="s">
        <v>83</v>
      </c>
      <c r="B360" s="19">
        <v>437166</v>
      </c>
      <c r="C360" s="59"/>
      <c r="D360" s="35">
        <v>172470</v>
      </c>
      <c r="E360" s="61"/>
      <c r="F360" s="97">
        <v>50521</v>
      </c>
      <c r="G360" s="66"/>
    </row>
    <row r="361" spans="1:7" ht="12.75">
      <c r="A361" s="30" t="s">
        <v>84</v>
      </c>
      <c r="B361" s="16">
        <v>659779</v>
      </c>
      <c r="C361" s="63"/>
      <c r="D361" s="36">
        <v>266858</v>
      </c>
      <c r="E361" s="70"/>
      <c r="F361" s="98">
        <v>81455</v>
      </c>
      <c r="G361" s="46"/>
    </row>
    <row r="362" spans="1:7" ht="12.75">
      <c r="A362" s="30" t="s">
        <v>85</v>
      </c>
      <c r="B362" s="82"/>
      <c r="C362" s="67">
        <v>0.66</v>
      </c>
      <c r="D362" s="81"/>
      <c r="E362" s="56">
        <v>0.65</v>
      </c>
      <c r="F362" s="81"/>
      <c r="G362" s="99">
        <v>0.62</v>
      </c>
    </row>
    <row r="363" spans="1:7" ht="12.75">
      <c r="A363" s="30" t="s">
        <v>86</v>
      </c>
      <c r="B363" s="16">
        <v>294078</v>
      </c>
      <c r="C363" s="46"/>
      <c r="D363" s="36">
        <v>136152</v>
      </c>
      <c r="E363" s="70"/>
      <c r="F363" s="98">
        <v>36541</v>
      </c>
      <c r="G363" s="46"/>
    </row>
    <row r="364" spans="1:7" ht="12.75">
      <c r="A364" s="30" t="s">
        <v>87</v>
      </c>
      <c r="B364" s="16">
        <v>356828</v>
      </c>
      <c r="C364" s="46"/>
      <c r="D364" s="36">
        <v>160013</v>
      </c>
      <c r="E364" s="70"/>
      <c r="F364" s="98">
        <v>44298</v>
      </c>
      <c r="G364" s="46"/>
    </row>
    <row r="365" spans="1:7" ht="12.75">
      <c r="A365" s="30" t="s">
        <v>88</v>
      </c>
      <c r="B365" s="82"/>
      <c r="C365" s="67">
        <v>0.82</v>
      </c>
      <c r="D365" s="86"/>
      <c r="E365" s="80">
        <v>0.85</v>
      </c>
      <c r="F365" s="81"/>
      <c r="G365" s="99">
        <v>0.82</v>
      </c>
    </row>
    <row r="366" ht="12.75">
      <c r="A366" s="131" t="s">
        <v>90</v>
      </c>
    </row>
    <row r="367" ht="12.75">
      <c r="A367" s="131"/>
    </row>
    <row r="368" spans="1:7" ht="12.75">
      <c r="A368" s="142" t="s">
        <v>0</v>
      </c>
      <c r="B368" s="142"/>
      <c r="C368" s="142"/>
      <c r="D368" s="142"/>
      <c r="E368" s="142"/>
      <c r="F368" s="143"/>
      <c r="G368" s="143"/>
    </row>
    <row r="369" spans="1:7" ht="12.75">
      <c r="A369" s="144" t="s">
        <v>89</v>
      </c>
      <c r="B369" s="144"/>
      <c r="C369" s="144"/>
      <c r="D369" s="144"/>
      <c r="E369" s="144"/>
      <c r="F369" s="143"/>
      <c r="G369" s="143"/>
    </row>
    <row r="370" spans="1:7" ht="13.5" thickBot="1">
      <c r="A370" s="145" t="s">
        <v>37</v>
      </c>
      <c r="B370" s="145"/>
      <c r="C370" s="145"/>
      <c r="D370" s="145"/>
      <c r="E370" s="145"/>
      <c r="F370" s="146"/>
      <c r="G370" s="146"/>
    </row>
    <row r="371" spans="2:7" ht="12.75">
      <c r="B371" s="147" t="s">
        <v>16</v>
      </c>
      <c r="C371" s="148"/>
      <c r="D371" s="148" t="s">
        <v>17</v>
      </c>
      <c r="E371" s="149"/>
      <c r="F371" s="150" t="s">
        <v>80</v>
      </c>
      <c r="G371" s="151"/>
    </row>
    <row r="372" spans="2:7" ht="12.75">
      <c r="B372" s="71"/>
      <c r="C372" s="40"/>
      <c r="D372" s="41"/>
      <c r="E372" s="71"/>
      <c r="F372" s="138" t="s">
        <v>81</v>
      </c>
      <c r="G372" s="139"/>
    </row>
    <row r="373" spans="2:7" ht="13.5" thickBot="1">
      <c r="B373" s="108" t="s">
        <v>14</v>
      </c>
      <c r="C373" s="8" t="s">
        <v>15</v>
      </c>
      <c r="D373" s="9" t="s">
        <v>14</v>
      </c>
      <c r="E373" s="1" t="s">
        <v>15</v>
      </c>
      <c r="F373" s="42" t="s">
        <v>14</v>
      </c>
      <c r="G373" s="44" t="s">
        <v>15</v>
      </c>
    </row>
    <row r="374" spans="1:7" ht="13.5" thickBot="1">
      <c r="A374" s="4" t="s">
        <v>1</v>
      </c>
      <c r="B374" s="2"/>
      <c r="C374" s="2"/>
      <c r="D374" s="2"/>
      <c r="E374" s="2"/>
      <c r="F374" s="2"/>
      <c r="G374" s="45"/>
    </row>
    <row r="375" spans="1:7" ht="12.75">
      <c r="A375" s="28" t="s">
        <v>18</v>
      </c>
      <c r="B375" s="25">
        <v>27502</v>
      </c>
      <c r="C375" s="15">
        <v>1</v>
      </c>
      <c r="D375" s="85"/>
      <c r="E375" s="59"/>
      <c r="F375" s="60"/>
      <c r="G375" s="61"/>
    </row>
    <row r="376" spans="1:7" ht="12.75">
      <c r="A376" s="29" t="s">
        <v>2</v>
      </c>
      <c r="B376" s="26">
        <v>12359</v>
      </c>
      <c r="C376" s="11">
        <f>B376/B375</f>
        <v>0.4493854992364192</v>
      </c>
      <c r="D376" s="17">
        <v>12359</v>
      </c>
      <c r="E376" s="38">
        <f>D376/D376</f>
        <v>1</v>
      </c>
      <c r="F376" s="36">
        <v>1524</v>
      </c>
      <c r="G376" s="23">
        <f>F376/F377</f>
        <v>0.48227848101265824</v>
      </c>
    </row>
    <row r="377" spans="1:7" ht="12.75">
      <c r="A377" s="30" t="s">
        <v>3</v>
      </c>
      <c r="B377" s="27">
        <v>3160</v>
      </c>
      <c r="C377" s="12">
        <f>B377/B375</f>
        <v>0.11490073449203694</v>
      </c>
      <c r="D377" s="18">
        <v>1524</v>
      </c>
      <c r="E377" s="37">
        <f>D377/D376</f>
        <v>0.12331094748766082</v>
      </c>
      <c r="F377" s="27">
        <v>3160</v>
      </c>
      <c r="G377" s="23">
        <f>F377/F377</f>
        <v>1</v>
      </c>
    </row>
    <row r="378" spans="1:7" ht="12.75">
      <c r="A378" s="30" t="s">
        <v>20</v>
      </c>
      <c r="B378" s="27">
        <v>4800</v>
      </c>
      <c r="C378" s="12">
        <f>B378/B375</f>
        <v>0.174532761253727</v>
      </c>
      <c r="D378" s="140"/>
      <c r="E378" s="141"/>
      <c r="F378" s="98">
        <v>710</v>
      </c>
      <c r="G378" s="23">
        <f>F378/F377</f>
        <v>0.22468354430379747</v>
      </c>
    </row>
    <row r="379" spans="1:7" ht="12.75">
      <c r="A379" s="30" t="s">
        <v>4</v>
      </c>
      <c r="B379" s="27">
        <v>2286</v>
      </c>
      <c r="C379" s="12">
        <f>B379/B375</f>
        <v>0.08312122754708748</v>
      </c>
      <c r="D379" s="140"/>
      <c r="E379" s="141"/>
      <c r="F379" s="36">
        <v>370</v>
      </c>
      <c r="G379" s="23">
        <f>F379/F377</f>
        <v>0.11708860759493671</v>
      </c>
    </row>
    <row r="380" spans="1:7" ht="12.75">
      <c r="A380" s="30" t="s">
        <v>5</v>
      </c>
      <c r="B380" s="27">
        <v>60</v>
      </c>
      <c r="C380" s="12">
        <f>B380/B375</f>
        <v>0.0021816595156715873</v>
      </c>
      <c r="D380" s="18">
        <v>7</v>
      </c>
      <c r="E380" s="37">
        <f>D380/D376</f>
        <v>0.0005663888664131403</v>
      </c>
      <c r="F380" s="36">
        <v>1</v>
      </c>
      <c r="G380" s="23">
        <f>F380/F377</f>
        <v>0.00031645569620253165</v>
      </c>
    </row>
    <row r="381" spans="3:6" ht="13.5" thickBot="1">
      <c r="C381" s="6"/>
      <c r="D381" s="7"/>
      <c r="F381" s="79"/>
    </row>
    <row r="382" spans="1:7" ht="13.5" thickBot="1">
      <c r="A382" s="4" t="s">
        <v>6</v>
      </c>
      <c r="B382" s="4"/>
      <c r="C382" s="4"/>
      <c r="D382" s="4"/>
      <c r="E382" s="4"/>
      <c r="F382" s="51"/>
      <c r="G382" s="45"/>
    </row>
    <row r="383" spans="1:7" ht="13.5" thickBot="1">
      <c r="A383" s="31" t="s">
        <v>7</v>
      </c>
      <c r="B383" s="25">
        <v>16277</v>
      </c>
      <c r="C383" s="20">
        <f>B383/B375</f>
        <v>0.5918478656097739</v>
      </c>
      <c r="D383" s="39">
        <v>6620</v>
      </c>
      <c r="E383" s="22">
        <f>D383/D376</f>
        <v>0.5356420422364269</v>
      </c>
      <c r="F383" s="35">
        <v>2123</v>
      </c>
      <c r="G383" s="22">
        <f>F383/F377</f>
        <v>0.6718354430379747</v>
      </c>
    </row>
    <row r="384" spans="1:7" ht="13.5" thickBot="1">
      <c r="A384" s="30" t="s">
        <v>8</v>
      </c>
      <c r="B384" s="27">
        <v>2495</v>
      </c>
      <c r="C384" s="21">
        <f>B384/B375</f>
        <v>0.09072067486001018</v>
      </c>
      <c r="D384" s="34">
        <v>934</v>
      </c>
      <c r="E384" s="23">
        <f>D384/D376</f>
        <v>0.07557245731855328</v>
      </c>
      <c r="F384" s="35">
        <v>454</v>
      </c>
      <c r="G384" s="23">
        <f>F384/F377</f>
        <v>0.14367088607594936</v>
      </c>
    </row>
    <row r="385" spans="1:7" ht="13.5" thickBot="1">
      <c r="A385" s="30" t="s">
        <v>9</v>
      </c>
      <c r="B385" s="27">
        <v>5045</v>
      </c>
      <c r="C385" s="21">
        <f>B385/B375</f>
        <v>0.18344120427605265</v>
      </c>
      <c r="D385" s="34">
        <v>2061</v>
      </c>
      <c r="E385" s="23">
        <f>D385/D376</f>
        <v>0.16676106481106887</v>
      </c>
      <c r="F385" s="35">
        <v>817</v>
      </c>
      <c r="G385" s="23">
        <f>F385/F377</f>
        <v>0.25854430379746834</v>
      </c>
    </row>
    <row r="386" spans="1:7" ht="13.5" thickBot="1">
      <c r="A386" s="30" t="s">
        <v>10</v>
      </c>
      <c r="B386" s="27">
        <v>3261</v>
      </c>
      <c r="C386" s="21">
        <f>B386/B375</f>
        <v>0.11857319467675079</v>
      </c>
      <c r="D386" s="34">
        <v>1230</v>
      </c>
      <c r="E386" s="23">
        <f>D386/D376</f>
        <v>0.09952261509830893</v>
      </c>
      <c r="F386" s="35">
        <v>548</v>
      </c>
      <c r="G386" s="23">
        <f>F386/F377</f>
        <v>0.17341772151898735</v>
      </c>
    </row>
    <row r="387" spans="1:7" ht="13.5" thickBot="1">
      <c r="A387" s="30" t="s">
        <v>11</v>
      </c>
      <c r="B387" s="27">
        <v>1154</v>
      </c>
      <c r="C387" s="21">
        <f>B387/B375</f>
        <v>0.0419605846847502</v>
      </c>
      <c r="D387" s="34">
        <v>382</v>
      </c>
      <c r="E387" s="23">
        <f>D387/D376</f>
        <v>0.030908649567117082</v>
      </c>
      <c r="F387" s="35">
        <v>100</v>
      </c>
      <c r="G387" s="23">
        <f>F387/F377</f>
        <v>0.03164556962025317</v>
      </c>
    </row>
    <row r="388" spans="1:7" ht="12.75">
      <c r="A388" s="30" t="s">
        <v>12</v>
      </c>
      <c r="B388" s="27">
        <v>344</v>
      </c>
      <c r="C388" s="21">
        <f>B388/B375</f>
        <v>0.012508181223183769</v>
      </c>
      <c r="D388" s="34">
        <v>122</v>
      </c>
      <c r="E388" s="23">
        <f>D388/D376</f>
        <v>0.009871348814629016</v>
      </c>
      <c r="F388" s="35">
        <v>96</v>
      </c>
      <c r="G388" s="23">
        <f>F388/F377</f>
        <v>0.030379746835443037</v>
      </c>
    </row>
    <row r="389" spans="3:6" ht="13.5" thickBot="1">
      <c r="C389" s="6"/>
      <c r="D389" s="7"/>
      <c r="F389" s="79"/>
    </row>
    <row r="390" spans="1:7" ht="13.5" thickBot="1">
      <c r="A390" s="4" t="s">
        <v>13</v>
      </c>
      <c r="B390" s="3"/>
      <c r="C390" s="3"/>
      <c r="D390" s="3"/>
      <c r="E390" s="3"/>
      <c r="F390" s="51"/>
      <c r="G390" s="45"/>
    </row>
    <row r="391" spans="1:7" ht="12.75">
      <c r="A391" s="31" t="s">
        <v>83</v>
      </c>
      <c r="B391" s="19">
        <v>15163</v>
      </c>
      <c r="C391" s="59"/>
      <c r="D391" s="35">
        <v>7294</v>
      </c>
      <c r="E391" s="61"/>
      <c r="F391" s="97">
        <v>1660</v>
      </c>
      <c r="G391" s="66"/>
    </row>
    <row r="392" spans="1:7" ht="12.75">
      <c r="A392" s="30" t="s">
        <v>84</v>
      </c>
      <c r="B392" s="16">
        <v>23901</v>
      </c>
      <c r="C392" s="63"/>
      <c r="D392" s="36">
        <v>11525</v>
      </c>
      <c r="E392" s="70"/>
      <c r="F392" s="98">
        <v>2881</v>
      </c>
      <c r="G392" s="46"/>
    </row>
    <row r="393" spans="1:7" ht="12.75">
      <c r="A393" s="30" t="s">
        <v>85</v>
      </c>
      <c r="B393" s="82"/>
      <c r="C393" s="67">
        <v>0.63</v>
      </c>
      <c r="D393" s="81"/>
      <c r="E393" s="56">
        <v>0.63</v>
      </c>
      <c r="F393" s="81"/>
      <c r="G393" s="99">
        <v>0.58</v>
      </c>
    </row>
    <row r="394" spans="1:7" ht="12.75">
      <c r="A394" s="30" t="s">
        <v>86</v>
      </c>
      <c r="B394" s="16">
        <v>11154</v>
      </c>
      <c r="C394" s="46"/>
      <c r="D394" s="36">
        <v>5920</v>
      </c>
      <c r="E394" s="70"/>
      <c r="F394" s="98">
        <v>1276</v>
      </c>
      <c r="G394" s="46"/>
    </row>
    <row r="395" spans="1:7" ht="12.75">
      <c r="A395" s="30" t="s">
        <v>87</v>
      </c>
      <c r="B395" s="16">
        <v>13639</v>
      </c>
      <c r="C395" s="46"/>
      <c r="D395" s="36">
        <v>6978</v>
      </c>
      <c r="E395" s="70"/>
      <c r="F395" s="98">
        <v>1564</v>
      </c>
      <c r="G395" s="46"/>
    </row>
    <row r="396" spans="1:7" ht="12.75">
      <c r="A396" s="30" t="s">
        <v>88</v>
      </c>
      <c r="B396" s="82"/>
      <c r="C396" s="67">
        <v>0.82</v>
      </c>
      <c r="D396" s="86"/>
      <c r="E396" s="80">
        <v>0.85</v>
      </c>
      <c r="F396" s="81"/>
      <c r="G396" s="99">
        <v>0.82</v>
      </c>
    </row>
    <row r="397" ht="12.75">
      <c r="A397" s="136" t="s">
        <v>94</v>
      </c>
    </row>
    <row r="398" spans="1:7" ht="12.75">
      <c r="A398" s="142" t="s">
        <v>0</v>
      </c>
      <c r="B398" s="142"/>
      <c r="C398" s="142"/>
      <c r="D398" s="142"/>
      <c r="E398" s="142"/>
      <c r="F398" s="143"/>
      <c r="G398" s="143"/>
    </row>
    <row r="399" spans="1:7" ht="12.75">
      <c r="A399" s="144" t="s">
        <v>89</v>
      </c>
      <c r="B399" s="144"/>
      <c r="C399" s="144"/>
      <c r="D399" s="144"/>
      <c r="E399" s="144"/>
      <c r="F399" s="143"/>
      <c r="G399" s="143"/>
    </row>
    <row r="400" spans="1:7" ht="13.5" thickBot="1">
      <c r="A400" s="145" t="s">
        <v>38</v>
      </c>
      <c r="B400" s="145"/>
      <c r="C400" s="145"/>
      <c r="D400" s="145"/>
      <c r="E400" s="145"/>
      <c r="F400" s="146"/>
      <c r="G400" s="146"/>
    </row>
    <row r="401" spans="2:7" ht="12.75">
      <c r="B401" s="147" t="s">
        <v>16</v>
      </c>
      <c r="C401" s="148"/>
      <c r="D401" s="148" t="s">
        <v>17</v>
      </c>
      <c r="E401" s="149"/>
      <c r="F401" s="150" t="s">
        <v>80</v>
      </c>
      <c r="G401" s="151"/>
    </row>
    <row r="402" spans="2:7" ht="12.75">
      <c r="B402" s="71"/>
      <c r="C402" s="40"/>
      <c r="D402" s="41"/>
      <c r="E402" s="71"/>
      <c r="F402" s="138" t="s">
        <v>81</v>
      </c>
      <c r="G402" s="139"/>
    </row>
    <row r="403" spans="2:7" ht="13.5" thickBot="1">
      <c r="B403" s="108" t="s">
        <v>14</v>
      </c>
      <c r="C403" s="8" t="s">
        <v>15</v>
      </c>
      <c r="D403" s="9" t="s">
        <v>14</v>
      </c>
      <c r="E403" s="1" t="s">
        <v>15</v>
      </c>
      <c r="F403" s="42" t="s">
        <v>14</v>
      </c>
      <c r="G403" s="44" t="s">
        <v>15</v>
      </c>
    </row>
    <row r="404" spans="1:7" ht="13.5" thickBot="1">
      <c r="A404" s="4" t="s">
        <v>1</v>
      </c>
      <c r="B404" s="2"/>
      <c r="C404" s="2"/>
      <c r="D404" s="2"/>
      <c r="E404" s="2"/>
      <c r="F404" s="2"/>
      <c r="G404" s="45"/>
    </row>
    <row r="405" spans="1:7" ht="12.75">
      <c r="A405" s="28" t="s">
        <v>18</v>
      </c>
      <c r="B405" s="25">
        <v>23783</v>
      </c>
      <c r="C405" s="15">
        <v>1</v>
      </c>
      <c r="D405" s="85"/>
      <c r="E405" s="59"/>
      <c r="F405" s="60"/>
      <c r="G405" s="61"/>
    </row>
    <row r="406" spans="1:7" ht="12.75">
      <c r="A406" s="29" t="s">
        <v>2</v>
      </c>
      <c r="B406" s="26">
        <v>2633</v>
      </c>
      <c r="C406" s="11">
        <f>B406/B405</f>
        <v>0.11070933019383593</v>
      </c>
      <c r="D406" s="17">
        <v>2633</v>
      </c>
      <c r="E406" s="38">
        <f>D406/D406</f>
        <v>1</v>
      </c>
      <c r="F406" s="18">
        <v>210</v>
      </c>
      <c r="G406" s="23">
        <f>F406/F407</f>
        <v>0.3465346534653465</v>
      </c>
    </row>
    <row r="407" spans="1:7" ht="12.75">
      <c r="A407" s="30" t="s">
        <v>3</v>
      </c>
      <c r="B407" s="27">
        <v>606</v>
      </c>
      <c r="C407" s="12">
        <f>B407/B405</f>
        <v>0.02548038514905605</v>
      </c>
      <c r="D407" s="18">
        <v>210</v>
      </c>
      <c r="E407" s="37">
        <f>D407/D406</f>
        <v>0.07975693125712116</v>
      </c>
      <c r="F407" s="27">
        <v>606</v>
      </c>
      <c r="G407" s="23">
        <f>F407/F407</f>
        <v>1</v>
      </c>
    </row>
    <row r="408" spans="1:7" ht="12.75">
      <c r="A408" s="30" t="s">
        <v>20</v>
      </c>
      <c r="B408" s="27">
        <v>7073</v>
      </c>
      <c r="C408" s="12">
        <f>B408/B405</f>
        <v>0.29739730059286046</v>
      </c>
      <c r="D408" s="140"/>
      <c r="E408" s="141"/>
      <c r="F408" s="98">
        <v>73</v>
      </c>
      <c r="G408" s="23">
        <f>F408/F407</f>
        <v>0.12046204620462046</v>
      </c>
    </row>
    <row r="409" spans="1:7" ht="12.75">
      <c r="A409" s="30" t="s">
        <v>4</v>
      </c>
      <c r="B409" s="27">
        <v>612</v>
      </c>
      <c r="C409" s="12">
        <f>B409/B405</f>
        <v>0.02573266619013581</v>
      </c>
      <c r="D409" s="140"/>
      <c r="E409" s="141"/>
      <c r="F409" s="36">
        <v>73</v>
      </c>
      <c r="G409" s="23">
        <f>F409/F407</f>
        <v>0.12046204620462046</v>
      </c>
    </row>
    <row r="410" spans="1:7" ht="12.75">
      <c r="A410" s="30" t="s">
        <v>5</v>
      </c>
      <c r="B410" s="27">
        <v>1</v>
      </c>
      <c r="C410" s="12">
        <f>B410/B405</f>
        <v>4.204684017996048E-05</v>
      </c>
      <c r="D410" s="18">
        <v>0</v>
      </c>
      <c r="E410" s="37">
        <f>D410/D406</f>
        <v>0</v>
      </c>
      <c r="F410" s="36">
        <v>0</v>
      </c>
      <c r="G410" s="23">
        <f>F410/F407</f>
        <v>0</v>
      </c>
    </row>
    <row r="411" spans="3:6" ht="13.5" thickBot="1">
      <c r="C411" s="6"/>
      <c r="D411" s="7"/>
      <c r="F411" s="79"/>
    </row>
    <row r="412" spans="1:7" ht="13.5" thickBot="1">
      <c r="A412" s="4" t="s">
        <v>6</v>
      </c>
      <c r="B412" s="4"/>
      <c r="C412" s="4"/>
      <c r="D412" s="4"/>
      <c r="E412" s="4"/>
      <c r="F412" s="51"/>
      <c r="G412" s="45"/>
    </row>
    <row r="413" spans="1:7" ht="12.75">
      <c r="A413" s="31" t="s">
        <v>7</v>
      </c>
      <c r="B413" s="25">
        <v>14485</v>
      </c>
      <c r="C413" s="20">
        <f>B413/B405</f>
        <v>0.6090484800067275</v>
      </c>
      <c r="D413" s="39">
        <v>2153</v>
      </c>
      <c r="E413" s="22">
        <f>D413/D406</f>
        <v>0.8176984428408659</v>
      </c>
      <c r="F413" s="35">
        <v>1000</v>
      </c>
      <c r="G413" s="22">
        <f>F413/F407</f>
        <v>1.6501650165016502</v>
      </c>
    </row>
    <row r="414" spans="1:7" ht="12.75">
      <c r="A414" s="30" t="s">
        <v>8</v>
      </c>
      <c r="B414" s="27">
        <v>11281</v>
      </c>
      <c r="C414" s="21">
        <f>B414/B405</f>
        <v>0.4743304040701341</v>
      </c>
      <c r="D414" s="34">
        <v>1750</v>
      </c>
      <c r="E414" s="23">
        <f>D414/D406</f>
        <v>0.664641093809343</v>
      </c>
      <c r="F414" s="36">
        <v>832</v>
      </c>
      <c r="G414" s="23">
        <f>F414/F407</f>
        <v>1.372937293729373</v>
      </c>
    </row>
    <row r="415" spans="1:7" ht="12.75">
      <c r="A415" s="30" t="s">
        <v>9</v>
      </c>
      <c r="B415" s="27">
        <v>6485</v>
      </c>
      <c r="C415" s="21">
        <f>B415/B405</f>
        <v>0.2726737585670437</v>
      </c>
      <c r="D415" s="34">
        <v>1226</v>
      </c>
      <c r="E415" s="23">
        <f>D415/D406</f>
        <v>0.46562856057728824</v>
      </c>
      <c r="F415" s="36">
        <v>655</v>
      </c>
      <c r="G415" s="23">
        <f>F415/F407</f>
        <v>1.0808580858085808</v>
      </c>
    </row>
    <row r="416" spans="1:7" ht="12.75">
      <c r="A416" s="30" t="s">
        <v>10</v>
      </c>
      <c r="B416" s="27">
        <v>6339</v>
      </c>
      <c r="C416" s="21">
        <f>B416/B405</f>
        <v>0.26653491990076944</v>
      </c>
      <c r="D416" s="34">
        <v>1042</v>
      </c>
      <c r="E416" s="23">
        <f>D416/D406</f>
        <v>0.3957462969996202</v>
      </c>
      <c r="F416" s="36">
        <v>453</v>
      </c>
      <c r="G416" s="23">
        <f>F416/F407</f>
        <v>0.7475247524752475</v>
      </c>
    </row>
    <row r="417" spans="1:7" ht="12.75">
      <c r="A417" s="30" t="s">
        <v>11</v>
      </c>
      <c r="B417" s="27">
        <v>380</v>
      </c>
      <c r="C417" s="21">
        <f>B417/B405</f>
        <v>0.015977799268384982</v>
      </c>
      <c r="D417" s="34">
        <v>119</v>
      </c>
      <c r="E417" s="23">
        <f>D417/D406</f>
        <v>0.04519559437903532</v>
      </c>
      <c r="F417" s="36">
        <v>28</v>
      </c>
      <c r="G417" s="23">
        <f>F417/F407</f>
        <v>0.0462046204620462</v>
      </c>
    </row>
    <row r="418" spans="1:7" ht="12.75">
      <c r="A418" s="30" t="s">
        <v>12</v>
      </c>
      <c r="B418" s="27">
        <v>908</v>
      </c>
      <c r="C418" s="21">
        <f>B418/B405</f>
        <v>0.03817853088340411</v>
      </c>
      <c r="D418" s="34">
        <v>124</v>
      </c>
      <c r="E418" s="23">
        <f>D418/D406</f>
        <v>0.047094568932776304</v>
      </c>
      <c r="F418" s="36">
        <v>130</v>
      </c>
      <c r="G418" s="23">
        <f>F418/F407</f>
        <v>0.2145214521452145</v>
      </c>
    </row>
    <row r="419" spans="3:6" ht="13.5" thickBot="1">
      <c r="C419" s="6"/>
      <c r="D419" s="7"/>
      <c r="F419" s="79"/>
    </row>
    <row r="420" spans="1:7" ht="13.5" thickBot="1">
      <c r="A420" s="4" t="s">
        <v>13</v>
      </c>
      <c r="B420" s="3"/>
      <c r="C420" s="3"/>
      <c r="D420" s="3"/>
      <c r="E420" s="3"/>
      <c r="F420" s="51"/>
      <c r="G420" s="45"/>
    </row>
    <row r="421" spans="1:7" ht="12.75">
      <c r="A421" s="31" t="s">
        <v>83</v>
      </c>
      <c r="B421" s="19">
        <v>13486</v>
      </c>
      <c r="C421" s="59"/>
      <c r="D421" s="35">
        <v>1853</v>
      </c>
      <c r="E421" s="61"/>
      <c r="F421" s="97">
        <v>840</v>
      </c>
      <c r="G421" s="66"/>
    </row>
    <row r="422" spans="1:7" ht="12.75">
      <c r="A422" s="30" t="s">
        <v>84</v>
      </c>
      <c r="B422" s="16">
        <v>21332</v>
      </c>
      <c r="C422" s="46"/>
      <c r="D422" s="36">
        <v>2804</v>
      </c>
      <c r="E422" s="70"/>
      <c r="F422" s="98">
        <v>1349</v>
      </c>
      <c r="G422" s="46"/>
    </row>
    <row r="423" spans="1:7" ht="12.75">
      <c r="A423" s="30" t="s">
        <v>85</v>
      </c>
      <c r="B423" s="82"/>
      <c r="C423" s="67">
        <v>0.63</v>
      </c>
      <c r="D423" s="81"/>
      <c r="E423" s="56">
        <v>0.66</v>
      </c>
      <c r="F423" s="81"/>
      <c r="G423" s="99">
        <v>0.62</v>
      </c>
    </row>
    <row r="424" spans="1:7" ht="12.75">
      <c r="A424" s="30" t="s">
        <v>86</v>
      </c>
      <c r="B424" s="16">
        <v>7650</v>
      </c>
      <c r="C424" s="46"/>
      <c r="D424" s="36">
        <v>1339</v>
      </c>
      <c r="E424" s="70"/>
      <c r="F424" s="98">
        <v>629</v>
      </c>
      <c r="G424" s="46"/>
    </row>
    <row r="425" spans="1:7" ht="12.75">
      <c r="A425" s="30" t="s">
        <v>87</v>
      </c>
      <c r="B425" s="16">
        <v>10749</v>
      </c>
      <c r="C425" s="46"/>
      <c r="D425" s="36">
        <v>1985</v>
      </c>
      <c r="E425" s="70"/>
      <c r="F425" s="98">
        <v>871</v>
      </c>
      <c r="G425" s="46"/>
    </row>
    <row r="426" spans="1:7" ht="12.75">
      <c r="A426" s="30" t="s">
        <v>88</v>
      </c>
      <c r="B426" s="82"/>
      <c r="C426" s="67">
        <v>0.71</v>
      </c>
      <c r="D426" s="86"/>
      <c r="E426" s="80">
        <v>0.67</v>
      </c>
      <c r="F426" s="81"/>
      <c r="G426" s="99">
        <v>0.72</v>
      </c>
    </row>
    <row r="427" ht="12.75">
      <c r="A427" s="136" t="s">
        <v>94</v>
      </c>
    </row>
    <row r="428" spans="1:7" ht="12.75">
      <c r="A428" s="142" t="s">
        <v>0</v>
      </c>
      <c r="B428" s="142"/>
      <c r="C428" s="142"/>
      <c r="D428" s="142"/>
      <c r="E428" s="142"/>
      <c r="F428" s="143"/>
      <c r="G428" s="143"/>
    </row>
    <row r="429" spans="1:7" ht="12.75">
      <c r="A429" s="144" t="s">
        <v>89</v>
      </c>
      <c r="B429" s="144"/>
      <c r="C429" s="144"/>
      <c r="D429" s="144"/>
      <c r="E429" s="144"/>
      <c r="F429" s="143"/>
      <c r="G429" s="143"/>
    </row>
    <row r="430" spans="1:7" ht="13.5" thickBot="1">
      <c r="A430" s="145" t="s">
        <v>39</v>
      </c>
      <c r="B430" s="145"/>
      <c r="C430" s="145"/>
      <c r="D430" s="145"/>
      <c r="E430" s="145"/>
      <c r="F430" s="146"/>
      <c r="G430" s="146"/>
    </row>
    <row r="431" spans="2:7" ht="12.75">
      <c r="B431" s="147" t="s">
        <v>16</v>
      </c>
      <c r="C431" s="148"/>
      <c r="D431" s="148" t="s">
        <v>17</v>
      </c>
      <c r="E431" s="149"/>
      <c r="F431" s="150" t="s">
        <v>80</v>
      </c>
      <c r="G431" s="151"/>
    </row>
    <row r="432" spans="2:7" ht="12.75">
      <c r="B432" s="71"/>
      <c r="C432" s="40"/>
      <c r="D432" s="41"/>
      <c r="E432" s="71"/>
      <c r="F432" s="138" t="s">
        <v>81</v>
      </c>
      <c r="G432" s="139"/>
    </row>
    <row r="433" spans="2:7" ht="13.5" thickBot="1">
      <c r="B433" s="108" t="s">
        <v>14</v>
      </c>
      <c r="C433" s="8" t="s">
        <v>15</v>
      </c>
      <c r="D433" s="9" t="s">
        <v>14</v>
      </c>
      <c r="E433" s="1" t="s">
        <v>15</v>
      </c>
      <c r="F433" s="42" t="s">
        <v>14</v>
      </c>
      <c r="G433" s="44" t="s">
        <v>15</v>
      </c>
    </row>
    <row r="434" spans="1:7" ht="13.5" thickBot="1">
      <c r="A434" s="4" t="s">
        <v>1</v>
      </c>
      <c r="B434" s="2"/>
      <c r="C434" s="2"/>
      <c r="D434" s="2"/>
      <c r="E434" s="2"/>
      <c r="F434" s="2"/>
      <c r="G434" s="45"/>
    </row>
    <row r="435" spans="1:7" ht="12.75">
      <c r="A435" s="28" t="s">
        <v>18</v>
      </c>
      <c r="B435" s="25">
        <v>73167</v>
      </c>
      <c r="C435" s="15">
        <v>1</v>
      </c>
      <c r="D435" s="85"/>
      <c r="E435" s="59"/>
      <c r="F435" s="60"/>
      <c r="G435" s="61"/>
    </row>
    <row r="436" spans="1:7" ht="12.75">
      <c r="A436" s="29" t="s">
        <v>2</v>
      </c>
      <c r="B436" s="26">
        <v>7090</v>
      </c>
      <c r="C436" s="11">
        <f>B436/B435</f>
        <v>0.09690160864870775</v>
      </c>
      <c r="D436" s="26">
        <v>7090</v>
      </c>
      <c r="E436" s="38">
        <f>D436/D436</f>
        <v>1</v>
      </c>
      <c r="F436" s="18">
        <v>1163</v>
      </c>
      <c r="G436" s="23">
        <f>F436/F437</f>
        <v>0.14515726410384425</v>
      </c>
    </row>
    <row r="437" spans="1:7" ht="12.75">
      <c r="A437" s="30" t="s">
        <v>3</v>
      </c>
      <c r="B437" s="27">
        <v>8012</v>
      </c>
      <c r="C437" s="12">
        <f>B437/B435</f>
        <v>0.10950291798215042</v>
      </c>
      <c r="D437" s="18">
        <v>1163</v>
      </c>
      <c r="E437" s="37">
        <f>D437/D436</f>
        <v>0.16403385049365304</v>
      </c>
      <c r="F437" s="27">
        <v>8012</v>
      </c>
      <c r="G437" s="23">
        <f>F437/F437</f>
        <v>1</v>
      </c>
    </row>
    <row r="438" spans="1:7" ht="12.75">
      <c r="A438" s="30" t="s">
        <v>20</v>
      </c>
      <c r="B438" s="27">
        <v>2560</v>
      </c>
      <c r="C438" s="12">
        <f>B438/B435</f>
        <v>0.03498845107767163</v>
      </c>
      <c r="D438" s="140"/>
      <c r="E438" s="141"/>
      <c r="F438" s="98">
        <v>283</v>
      </c>
      <c r="G438" s="23">
        <f>F438/F437</f>
        <v>0.03532201697453819</v>
      </c>
    </row>
    <row r="439" spans="1:7" ht="12.75">
      <c r="A439" s="30" t="s">
        <v>4</v>
      </c>
      <c r="B439" s="27">
        <v>5343</v>
      </c>
      <c r="C439" s="12">
        <f>B439/B435</f>
        <v>0.07302472426093731</v>
      </c>
      <c r="D439" s="140"/>
      <c r="E439" s="141"/>
      <c r="F439" s="36">
        <v>1066</v>
      </c>
      <c r="G439" s="23">
        <f>F439/F437</f>
        <v>0.13305042436345482</v>
      </c>
    </row>
    <row r="440" spans="1:7" ht="12.75">
      <c r="A440" s="30" t="s">
        <v>5</v>
      </c>
      <c r="B440" s="27">
        <v>40</v>
      </c>
      <c r="C440" s="12">
        <f>B440/B435</f>
        <v>0.0005466945480886192</v>
      </c>
      <c r="D440" s="18">
        <v>0</v>
      </c>
      <c r="E440" s="37">
        <v>0</v>
      </c>
      <c r="F440" s="36">
        <v>1</v>
      </c>
      <c r="G440" s="23" t="s">
        <v>82</v>
      </c>
    </row>
    <row r="441" spans="3:6" ht="13.5" thickBot="1">
      <c r="C441" s="6"/>
      <c r="D441" s="7"/>
      <c r="F441" s="79"/>
    </row>
    <row r="442" spans="1:7" ht="13.5" thickBot="1">
      <c r="A442" s="4" t="s">
        <v>6</v>
      </c>
      <c r="B442" s="4"/>
      <c r="C442" s="4"/>
      <c r="D442" s="4"/>
      <c r="E442" s="4"/>
      <c r="F442" s="51"/>
      <c r="G442" s="45"/>
    </row>
    <row r="443" spans="1:7" ht="12.75">
      <c r="A443" s="31" t="s">
        <v>7</v>
      </c>
      <c r="B443" s="25">
        <v>54764</v>
      </c>
      <c r="C443" s="20">
        <f>B443/B435</f>
        <v>0.7484795057881285</v>
      </c>
      <c r="D443" s="39">
        <v>6562</v>
      </c>
      <c r="E443" s="22">
        <f>D443/D436</f>
        <v>0.9255289139633286</v>
      </c>
      <c r="F443" s="35">
        <v>6597</v>
      </c>
      <c r="G443" s="22">
        <f>F443/F437</f>
        <v>0.8233899151273091</v>
      </c>
    </row>
    <row r="444" spans="1:7" ht="12.75">
      <c r="A444" s="30" t="s">
        <v>8</v>
      </c>
      <c r="B444" s="27">
        <v>15981</v>
      </c>
      <c r="C444" s="21">
        <f>B444/B435</f>
        <v>0.2184181393251056</v>
      </c>
      <c r="D444" s="34">
        <v>1459</v>
      </c>
      <c r="E444" s="23">
        <f>D444/D436</f>
        <v>0.20578279266572638</v>
      </c>
      <c r="F444" s="36">
        <v>1535</v>
      </c>
      <c r="G444" s="23">
        <f>F444/F437</f>
        <v>0.1915876185721418</v>
      </c>
    </row>
    <row r="445" spans="1:7" ht="12.75">
      <c r="A445" s="30" t="s">
        <v>9</v>
      </c>
      <c r="B445" s="27">
        <v>25727</v>
      </c>
      <c r="C445" s="21">
        <f>B445/B435</f>
        <v>0.35162026596689766</v>
      </c>
      <c r="D445" s="34">
        <v>2696</v>
      </c>
      <c r="E445" s="23">
        <f>D445/D436</f>
        <v>0.38025387870239774</v>
      </c>
      <c r="F445" s="36">
        <v>3338</v>
      </c>
      <c r="G445" s="23">
        <f>F445/F437</f>
        <v>0.4166250624063904</v>
      </c>
    </row>
    <row r="446" spans="1:7" ht="12.75">
      <c r="A446" s="30" t="s">
        <v>10</v>
      </c>
      <c r="B446" s="27">
        <v>33643</v>
      </c>
      <c r="C446" s="21">
        <f>B446/B435</f>
        <v>0.45981111703363536</v>
      </c>
      <c r="D446" s="34">
        <v>4475</v>
      </c>
      <c r="E446" s="23">
        <f>D446/D436</f>
        <v>0.6311706629055007</v>
      </c>
      <c r="F446" s="36">
        <v>4332</v>
      </c>
      <c r="G446" s="23">
        <f>F446/F437</f>
        <v>0.5406889665501747</v>
      </c>
    </row>
    <row r="447" spans="1:7" ht="12.75">
      <c r="A447" s="30" t="s">
        <v>11</v>
      </c>
      <c r="B447" s="27">
        <v>2214</v>
      </c>
      <c r="C447" s="21">
        <f>B447/B435</f>
        <v>0.030259543236705072</v>
      </c>
      <c r="D447" s="34">
        <v>175</v>
      </c>
      <c r="E447" s="23">
        <f>D447/D436</f>
        <v>0.02468265162200282</v>
      </c>
      <c r="F447" s="36">
        <v>298</v>
      </c>
      <c r="G447" s="23">
        <f>F447/F437</f>
        <v>0.03719420868696954</v>
      </c>
    </row>
    <row r="448" spans="1:7" ht="12.75">
      <c r="A448" s="30" t="s">
        <v>12</v>
      </c>
      <c r="B448" s="27">
        <v>1187</v>
      </c>
      <c r="C448" s="21">
        <f>B448/B435</f>
        <v>0.016223160714529776</v>
      </c>
      <c r="D448" s="34">
        <v>101</v>
      </c>
      <c r="E448" s="23">
        <f>D448/D436</f>
        <v>0.014245416078984486</v>
      </c>
      <c r="F448" s="36">
        <v>446</v>
      </c>
      <c r="G448" s="23">
        <f>F448/F437</f>
        <v>0.055666500249625564</v>
      </c>
    </row>
    <row r="449" spans="3:6" ht="13.5" thickBot="1">
      <c r="C449" s="6"/>
      <c r="D449" s="7"/>
      <c r="F449" s="79"/>
    </row>
    <row r="450" spans="1:7" ht="13.5" thickBot="1">
      <c r="A450" s="4" t="s">
        <v>13</v>
      </c>
      <c r="B450" s="3"/>
      <c r="C450" s="3"/>
      <c r="D450" s="3"/>
      <c r="E450" s="3"/>
      <c r="F450" s="51"/>
      <c r="G450" s="45"/>
    </row>
    <row r="451" spans="1:7" ht="12.75">
      <c r="A451" s="31" t="s">
        <v>83</v>
      </c>
      <c r="B451" s="19">
        <v>44037</v>
      </c>
      <c r="C451" s="66"/>
      <c r="D451" s="35">
        <v>12130</v>
      </c>
      <c r="E451" s="61"/>
      <c r="F451" s="97">
        <v>3778</v>
      </c>
      <c r="G451" s="66"/>
    </row>
    <row r="452" spans="1:7" ht="12.75">
      <c r="A452" s="30" t="s">
        <v>84</v>
      </c>
      <c r="B452" s="16">
        <v>62839</v>
      </c>
      <c r="C452" s="46"/>
      <c r="D452" s="36">
        <v>17643</v>
      </c>
      <c r="E452" s="70"/>
      <c r="F452" s="98">
        <v>5438</v>
      </c>
      <c r="G452" s="46"/>
    </row>
    <row r="453" spans="1:7" ht="12.75">
      <c r="A453" s="30" t="s">
        <v>85</v>
      </c>
      <c r="B453" s="82"/>
      <c r="C453" s="67">
        <v>0.7</v>
      </c>
      <c r="D453" s="81"/>
      <c r="E453" s="56">
        <v>0.69</v>
      </c>
      <c r="F453" s="81"/>
      <c r="G453" s="99">
        <v>0.69</v>
      </c>
    </row>
    <row r="454" spans="1:7" ht="12.75">
      <c r="A454" s="30" t="s">
        <v>86</v>
      </c>
      <c r="B454" s="16">
        <v>36549</v>
      </c>
      <c r="C454" s="46"/>
      <c r="D454" s="36">
        <v>12862</v>
      </c>
      <c r="E454" s="70"/>
      <c r="F454" s="98">
        <v>3348</v>
      </c>
      <c r="G454" s="46"/>
    </row>
    <row r="455" spans="1:7" ht="12.75">
      <c r="A455" s="30" t="s">
        <v>87</v>
      </c>
      <c r="B455" s="16">
        <v>44195</v>
      </c>
      <c r="C455" s="46"/>
      <c r="D455" s="36">
        <v>14746</v>
      </c>
      <c r="E455" s="70"/>
      <c r="F455" s="98">
        <v>3995</v>
      </c>
      <c r="G455" s="46"/>
    </row>
    <row r="456" spans="1:7" ht="12.75">
      <c r="A456" s="30" t="s">
        <v>88</v>
      </c>
      <c r="B456" s="82"/>
      <c r="C456" s="67">
        <v>0.83</v>
      </c>
      <c r="D456" s="86"/>
      <c r="E456" s="80">
        <v>0.87</v>
      </c>
      <c r="F456" s="81"/>
      <c r="G456" s="99">
        <v>0.84</v>
      </c>
    </row>
    <row r="457" ht="12.75">
      <c r="A457" s="136" t="s">
        <v>94</v>
      </c>
    </row>
    <row r="458" spans="1:7" ht="12.75">
      <c r="A458" s="142" t="s">
        <v>0</v>
      </c>
      <c r="B458" s="142"/>
      <c r="C458" s="142"/>
      <c r="D458" s="142"/>
      <c r="E458" s="142"/>
      <c r="F458" s="143"/>
      <c r="G458" s="143"/>
    </row>
    <row r="459" spans="1:7" ht="12.75">
      <c r="A459" s="144" t="s">
        <v>89</v>
      </c>
      <c r="B459" s="144"/>
      <c r="C459" s="144"/>
      <c r="D459" s="144"/>
      <c r="E459" s="144"/>
      <c r="F459" s="143"/>
      <c r="G459" s="143"/>
    </row>
    <row r="460" spans="1:7" ht="13.5" thickBot="1">
      <c r="A460" s="145" t="s">
        <v>40</v>
      </c>
      <c r="B460" s="145"/>
      <c r="C460" s="145"/>
      <c r="D460" s="145"/>
      <c r="E460" s="145"/>
      <c r="F460" s="146"/>
      <c r="G460" s="146"/>
    </row>
    <row r="461" spans="2:7" ht="12.75">
      <c r="B461" s="147" t="s">
        <v>16</v>
      </c>
      <c r="C461" s="148"/>
      <c r="D461" s="148" t="s">
        <v>17</v>
      </c>
      <c r="E461" s="149"/>
      <c r="F461" s="150" t="s">
        <v>80</v>
      </c>
      <c r="G461" s="151"/>
    </row>
    <row r="462" spans="2:7" ht="12.75">
      <c r="B462" s="71"/>
      <c r="C462" s="40"/>
      <c r="D462" s="41"/>
      <c r="E462" s="71"/>
      <c r="F462" s="138" t="s">
        <v>81</v>
      </c>
      <c r="G462" s="139"/>
    </row>
    <row r="463" spans="2:7" ht="13.5" thickBot="1">
      <c r="B463" s="108" t="s">
        <v>14</v>
      </c>
      <c r="C463" s="8" t="s">
        <v>15</v>
      </c>
      <c r="D463" s="9" t="s">
        <v>14</v>
      </c>
      <c r="E463" s="1" t="s">
        <v>15</v>
      </c>
      <c r="F463" s="42" t="s">
        <v>14</v>
      </c>
      <c r="G463" s="44" t="s">
        <v>15</v>
      </c>
    </row>
    <row r="464" spans="1:7" ht="13.5" thickBot="1">
      <c r="A464" s="4" t="s">
        <v>1</v>
      </c>
      <c r="B464" s="2"/>
      <c r="C464" s="2"/>
      <c r="D464" s="2"/>
      <c r="E464" s="2"/>
      <c r="F464" s="2"/>
      <c r="G464" s="45"/>
    </row>
    <row r="465" spans="1:7" ht="12.75">
      <c r="A465" s="28" t="s">
        <v>18</v>
      </c>
      <c r="B465" s="25">
        <v>194546</v>
      </c>
      <c r="C465" s="15">
        <v>1</v>
      </c>
      <c r="D465" s="85"/>
      <c r="E465" s="59"/>
      <c r="F465" s="60"/>
      <c r="G465" s="61"/>
    </row>
    <row r="466" spans="1:7" ht="12.75">
      <c r="A466" s="29" t="s">
        <v>2</v>
      </c>
      <c r="B466" s="26">
        <v>57357</v>
      </c>
      <c r="C466" s="11">
        <f>B466/B465</f>
        <v>0.29482487432278226</v>
      </c>
      <c r="D466" s="17">
        <v>57357</v>
      </c>
      <c r="E466" s="38">
        <f>D466/D466</f>
        <v>1</v>
      </c>
      <c r="F466" s="18">
        <v>6264</v>
      </c>
      <c r="G466" s="23">
        <f>F466/F467</f>
        <v>0.29945501481977244</v>
      </c>
    </row>
    <row r="467" spans="1:7" ht="12.75">
      <c r="A467" s="30" t="s">
        <v>3</v>
      </c>
      <c r="B467" s="27">
        <v>20918</v>
      </c>
      <c r="C467" s="12">
        <f>B467/B465</f>
        <v>0.10752212844263054</v>
      </c>
      <c r="D467" s="18">
        <v>6264</v>
      </c>
      <c r="E467" s="37">
        <f>D467/D466</f>
        <v>0.10921073277891104</v>
      </c>
      <c r="F467" s="27">
        <v>20918</v>
      </c>
      <c r="G467" s="23">
        <f>F467/F467</f>
        <v>1</v>
      </c>
    </row>
    <row r="468" spans="1:7" ht="12.75">
      <c r="A468" s="30" t="s">
        <v>20</v>
      </c>
      <c r="B468" s="27">
        <v>52004</v>
      </c>
      <c r="C468" s="12">
        <f>B468/B465</f>
        <v>0.26730953090785725</v>
      </c>
      <c r="D468" s="140"/>
      <c r="E468" s="141"/>
      <c r="F468" s="98">
        <v>5052</v>
      </c>
      <c r="G468" s="23">
        <f>F468/F467</f>
        <v>0.24151448513242182</v>
      </c>
    </row>
    <row r="469" spans="1:7" ht="12.75">
      <c r="A469" s="30" t="s">
        <v>4</v>
      </c>
      <c r="B469" s="27">
        <v>1376</v>
      </c>
      <c r="C469" s="12">
        <f>B469/B465</f>
        <v>0.007072877365764395</v>
      </c>
      <c r="D469" s="140"/>
      <c r="E469" s="141"/>
      <c r="F469" s="36">
        <v>1134</v>
      </c>
      <c r="G469" s="23">
        <f>F469/F467</f>
        <v>0.054211683717372595</v>
      </c>
    </row>
    <row r="470" spans="1:7" ht="12.75">
      <c r="A470" s="30" t="s">
        <v>5</v>
      </c>
      <c r="B470" s="27">
        <v>352</v>
      </c>
      <c r="C470" s="12">
        <f>B470/B465</f>
        <v>0.0018093407214746127</v>
      </c>
      <c r="D470" s="18">
        <v>9</v>
      </c>
      <c r="E470" s="37" t="s">
        <v>82</v>
      </c>
      <c r="F470" s="36">
        <v>1</v>
      </c>
      <c r="G470" s="23" t="s">
        <v>82</v>
      </c>
    </row>
    <row r="471" spans="3:6" ht="13.5" thickBot="1">
      <c r="C471" s="6"/>
      <c r="D471" s="7"/>
      <c r="F471" s="79"/>
    </row>
    <row r="472" spans="1:7" ht="13.5" thickBot="1">
      <c r="A472" s="4" t="s">
        <v>6</v>
      </c>
      <c r="B472" s="4"/>
      <c r="C472" s="4"/>
      <c r="D472" s="4"/>
      <c r="E472" s="4"/>
      <c r="F472" s="51"/>
      <c r="G472" s="45"/>
    </row>
    <row r="473" spans="1:7" ht="12.75">
      <c r="A473" s="31" t="s">
        <v>7</v>
      </c>
      <c r="B473" s="25">
        <v>182339</v>
      </c>
      <c r="C473" s="115">
        <f>B473/B465</f>
        <v>0.937253914241362</v>
      </c>
      <c r="D473" s="39">
        <v>55493</v>
      </c>
      <c r="E473" s="114">
        <f>D473/D466</f>
        <v>0.9675017870530188</v>
      </c>
      <c r="F473" s="35">
        <v>20146</v>
      </c>
      <c r="G473" s="22">
        <f>F473/F467</f>
        <v>0.9630939860407305</v>
      </c>
    </row>
    <row r="474" spans="1:7" ht="12.75">
      <c r="A474" s="30" t="s">
        <v>8</v>
      </c>
      <c r="B474" s="27">
        <v>19107</v>
      </c>
      <c r="C474" s="21">
        <f>B474/B465</f>
        <v>0.09821327603754382</v>
      </c>
      <c r="D474" s="34">
        <v>7782</v>
      </c>
      <c r="E474" s="23">
        <f>D474/D466</f>
        <v>0.13567655212092683</v>
      </c>
      <c r="F474" s="36">
        <v>1666</v>
      </c>
      <c r="G474" s="23">
        <f>F474/F467</f>
        <v>0.07964432546132517</v>
      </c>
    </row>
    <row r="475" spans="1:7" ht="12.75">
      <c r="A475" s="30" t="s">
        <v>9</v>
      </c>
      <c r="B475" s="27">
        <v>136692</v>
      </c>
      <c r="C475" s="21">
        <f>B475/B465</f>
        <v>0.7026204599426357</v>
      </c>
      <c r="D475" s="34">
        <v>39808</v>
      </c>
      <c r="E475" s="23">
        <f>D475/D466</f>
        <v>0.6940390885157871</v>
      </c>
      <c r="F475" s="36">
        <v>16047</v>
      </c>
      <c r="G475" s="23">
        <f>F475/F467</f>
        <v>0.7671383497466296</v>
      </c>
    </row>
    <row r="476" spans="1:7" ht="12.75">
      <c r="A476" s="30" t="s">
        <v>10</v>
      </c>
      <c r="B476" s="27">
        <v>113061</v>
      </c>
      <c r="C476" s="21">
        <f>B476/B465</f>
        <v>0.5811530434961397</v>
      </c>
      <c r="D476" s="34">
        <v>26678</v>
      </c>
      <c r="E476" s="23">
        <f>D476/D466</f>
        <v>0.4651219554718692</v>
      </c>
      <c r="F476" s="36">
        <v>14252</v>
      </c>
      <c r="G476" s="23">
        <f>F476/F467</f>
        <v>0.6813270867195717</v>
      </c>
    </row>
    <row r="477" spans="1:7" ht="12.75">
      <c r="A477" s="30" t="s">
        <v>11</v>
      </c>
      <c r="B477" s="27">
        <v>22794</v>
      </c>
      <c r="C477" s="21">
        <f>B477/B465</f>
        <v>0.11716509206048956</v>
      </c>
      <c r="D477" s="34">
        <v>13183</v>
      </c>
      <c r="E477" s="23">
        <f>D477/D466</f>
        <v>0.22984117021462072</v>
      </c>
      <c r="F477" s="36">
        <v>2084</v>
      </c>
      <c r="G477" s="23">
        <f>F477/F467</f>
        <v>0.0996271154030022</v>
      </c>
    </row>
    <row r="478" spans="1:7" ht="12.75">
      <c r="A478" s="30" t="s">
        <v>12</v>
      </c>
      <c r="B478" s="27">
        <v>19630</v>
      </c>
      <c r="C478" s="21">
        <f>B478/B465</f>
        <v>0.10090158625723479</v>
      </c>
      <c r="D478" s="34">
        <v>7125</v>
      </c>
      <c r="E478" s="23">
        <f>D478/D466</f>
        <v>0.12422197813693185</v>
      </c>
      <c r="F478" s="36">
        <v>5813</v>
      </c>
      <c r="G478" s="23">
        <f>F478/F467</f>
        <v>0.27789463619848936</v>
      </c>
    </row>
    <row r="479" spans="3:6" ht="13.5" thickBot="1">
      <c r="C479" s="6"/>
      <c r="D479" s="7"/>
      <c r="F479" s="79"/>
    </row>
    <row r="480" spans="1:7" ht="13.5" thickBot="1">
      <c r="A480" s="4" t="s">
        <v>13</v>
      </c>
      <c r="B480" s="3"/>
      <c r="C480" s="3"/>
      <c r="D480" s="3"/>
      <c r="E480" s="3"/>
      <c r="F480" s="51"/>
      <c r="G480" s="45"/>
    </row>
    <row r="481" spans="1:7" ht="12.75">
      <c r="A481" s="31" t="s">
        <v>83</v>
      </c>
      <c r="B481" s="19">
        <v>119523</v>
      </c>
      <c r="C481" s="59"/>
      <c r="D481" s="35">
        <v>32657</v>
      </c>
      <c r="E481" s="61"/>
      <c r="F481" s="97">
        <v>15919</v>
      </c>
      <c r="G481" s="66"/>
    </row>
    <row r="482" spans="1:7" ht="12.75">
      <c r="A482" s="30" t="s">
        <v>84</v>
      </c>
      <c r="B482" s="16">
        <v>161616</v>
      </c>
      <c r="C482" s="63"/>
      <c r="D482" s="36">
        <v>50574</v>
      </c>
      <c r="E482" s="70"/>
      <c r="F482" s="98">
        <v>23972</v>
      </c>
      <c r="G482" s="46"/>
    </row>
    <row r="483" spans="1:7" ht="12.75">
      <c r="A483" s="30" t="s">
        <v>85</v>
      </c>
      <c r="B483" s="82"/>
      <c r="C483" s="100">
        <v>0.74</v>
      </c>
      <c r="D483" s="81"/>
      <c r="E483" s="56">
        <v>0.65</v>
      </c>
      <c r="F483" s="81"/>
      <c r="G483" s="99">
        <v>0.66</v>
      </c>
    </row>
    <row r="484" spans="1:7" ht="12.75">
      <c r="A484" s="30" t="s">
        <v>86</v>
      </c>
      <c r="B484" s="16">
        <v>50270</v>
      </c>
      <c r="C484" s="63"/>
      <c r="D484" s="36">
        <v>15026</v>
      </c>
      <c r="E484" s="70"/>
      <c r="F484" s="98">
        <v>8578</v>
      </c>
      <c r="G484" s="46"/>
    </row>
    <row r="485" spans="1:7" ht="12.75">
      <c r="A485" s="30" t="s">
        <v>87</v>
      </c>
      <c r="B485" s="16">
        <v>57705</v>
      </c>
      <c r="C485" s="63"/>
      <c r="D485" s="36">
        <v>16721</v>
      </c>
      <c r="E485" s="70"/>
      <c r="F485" s="98">
        <v>9903</v>
      </c>
      <c r="G485" s="46"/>
    </row>
    <row r="486" spans="1:7" ht="12.75">
      <c r="A486" s="30" t="s">
        <v>88</v>
      </c>
      <c r="B486" s="82"/>
      <c r="C486" s="100">
        <v>0.87</v>
      </c>
      <c r="D486" s="86"/>
      <c r="E486" s="80">
        <v>0.9</v>
      </c>
      <c r="F486" s="81"/>
      <c r="G486" s="99">
        <v>0.87</v>
      </c>
    </row>
    <row r="487" ht="12.75">
      <c r="A487" s="136" t="s">
        <v>94</v>
      </c>
    </row>
    <row r="488" spans="1:7" ht="12.75">
      <c r="A488" s="142" t="s">
        <v>0</v>
      </c>
      <c r="B488" s="142"/>
      <c r="C488" s="142"/>
      <c r="D488" s="142"/>
      <c r="E488" s="142"/>
      <c r="F488" s="143"/>
      <c r="G488" s="143"/>
    </row>
    <row r="489" spans="1:7" ht="12.75">
      <c r="A489" s="144" t="s">
        <v>89</v>
      </c>
      <c r="B489" s="144"/>
      <c r="C489" s="144"/>
      <c r="D489" s="144"/>
      <c r="E489" s="144"/>
      <c r="F489" s="143"/>
      <c r="G489" s="143"/>
    </row>
    <row r="490" spans="1:7" ht="13.5" thickBot="1">
      <c r="A490" s="145" t="s">
        <v>41</v>
      </c>
      <c r="B490" s="145"/>
      <c r="C490" s="145"/>
      <c r="D490" s="145"/>
      <c r="E490" s="145"/>
      <c r="F490" s="146"/>
      <c r="G490" s="146"/>
    </row>
    <row r="491" spans="2:7" ht="12.75">
      <c r="B491" s="147" t="s">
        <v>16</v>
      </c>
      <c r="C491" s="148"/>
      <c r="D491" s="148" t="s">
        <v>17</v>
      </c>
      <c r="E491" s="149"/>
      <c r="F491" s="150" t="s">
        <v>80</v>
      </c>
      <c r="G491" s="151"/>
    </row>
    <row r="492" spans="2:7" ht="12.75">
      <c r="B492" s="71"/>
      <c r="C492" s="40"/>
      <c r="D492" s="41"/>
      <c r="E492" s="71"/>
      <c r="F492" s="138" t="s">
        <v>81</v>
      </c>
      <c r="G492" s="139"/>
    </row>
    <row r="493" spans="2:7" ht="13.5" thickBot="1">
      <c r="B493" s="108" t="s">
        <v>14</v>
      </c>
      <c r="C493" s="8" t="s">
        <v>15</v>
      </c>
      <c r="D493" s="9" t="s">
        <v>14</v>
      </c>
      <c r="E493" s="1" t="s">
        <v>15</v>
      </c>
      <c r="F493" s="42" t="s">
        <v>14</v>
      </c>
      <c r="G493" s="44" t="s">
        <v>15</v>
      </c>
    </row>
    <row r="494" spans="1:7" ht="13.5" thickBot="1">
      <c r="A494" s="4" t="s">
        <v>1</v>
      </c>
      <c r="B494" s="2"/>
      <c r="C494" s="2"/>
      <c r="D494" s="2"/>
      <c r="E494" s="2"/>
      <c r="F494" s="2"/>
      <c r="G494" s="45"/>
    </row>
    <row r="495" spans="1:7" ht="12.75">
      <c r="A495" s="28" t="s">
        <v>18</v>
      </c>
      <c r="B495" s="25">
        <v>322563</v>
      </c>
      <c r="C495" s="15">
        <v>1</v>
      </c>
      <c r="D495" s="85"/>
      <c r="E495" s="59"/>
      <c r="F495" s="60"/>
      <c r="G495" s="61"/>
    </row>
    <row r="496" spans="1:7" ht="12.75">
      <c r="A496" s="29" t="s">
        <v>2</v>
      </c>
      <c r="B496" s="26">
        <v>163812</v>
      </c>
      <c r="C496" s="11">
        <f>B496/B495</f>
        <v>0.5078449791203579</v>
      </c>
      <c r="D496" s="26">
        <v>163812</v>
      </c>
      <c r="E496" s="38">
        <f>D496/D496</f>
        <v>1</v>
      </c>
      <c r="F496" s="18">
        <v>21460</v>
      </c>
      <c r="G496" s="23">
        <f>F496/F497</f>
        <v>0.5412221633754508</v>
      </c>
    </row>
    <row r="497" spans="1:7" ht="12.75">
      <c r="A497" s="30" t="s">
        <v>3</v>
      </c>
      <c r="B497" s="27">
        <v>39651</v>
      </c>
      <c r="C497" s="12">
        <f>B497/B495</f>
        <v>0.12292482398787213</v>
      </c>
      <c r="D497" s="18">
        <v>21460</v>
      </c>
      <c r="E497" s="37">
        <f>D497/D496</f>
        <v>0.13100383366297952</v>
      </c>
      <c r="F497" s="27">
        <v>39651</v>
      </c>
      <c r="G497" s="23">
        <f>F497/F497</f>
        <v>1</v>
      </c>
    </row>
    <row r="498" spans="1:7" ht="12.75">
      <c r="A498" s="30" t="s">
        <v>20</v>
      </c>
      <c r="B498" s="27">
        <v>371</v>
      </c>
      <c r="C498" s="12">
        <f>B498/B495</f>
        <v>0.001150162913911391</v>
      </c>
      <c r="D498" s="140"/>
      <c r="E498" s="141"/>
      <c r="F498" s="98">
        <v>24</v>
      </c>
      <c r="G498" s="23">
        <f>F498/F497</f>
        <v>0.0006052810774003178</v>
      </c>
    </row>
    <row r="499" spans="1:7" ht="12.75">
      <c r="A499" s="30" t="s">
        <v>4</v>
      </c>
      <c r="B499" s="27">
        <v>10887</v>
      </c>
      <c r="C499" s="12">
        <f>B499/B495</f>
        <v>0.03375154620957766</v>
      </c>
      <c r="D499" s="140"/>
      <c r="E499" s="141"/>
      <c r="F499" s="36">
        <v>5167</v>
      </c>
      <c r="G499" s="23">
        <f>F499/F497</f>
        <v>0.13031197195531008</v>
      </c>
    </row>
    <row r="500" spans="1:7" ht="12.75">
      <c r="A500" s="30" t="s">
        <v>5</v>
      </c>
      <c r="B500" s="27">
        <v>2392</v>
      </c>
      <c r="C500" s="12">
        <f>B500/B495</f>
        <v>0.007415605633628159</v>
      </c>
      <c r="D500" s="18">
        <v>23</v>
      </c>
      <c r="E500" s="37" t="s">
        <v>82</v>
      </c>
      <c r="F500" s="36">
        <v>2</v>
      </c>
      <c r="G500" s="23" t="s">
        <v>82</v>
      </c>
    </row>
    <row r="501" spans="3:6" ht="13.5" thickBot="1">
      <c r="C501" s="6"/>
      <c r="D501" s="7"/>
      <c r="F501" s="79"/>
    </row>
    <row r="502" spans="1:7" ht="13.5" thickBot="1">
      <c r="A502" s="4" t="s">
        <v>6</v>
      </c>
      <c r="B502" s="4"/>
      <c r="C502" s="4"/>
      <c r="D502" s="4"/>
      <c r="E502" s="4"/>
      <c r="F502" s="51"/>
      <c r="G502" s="45"/>
    </row>
    <row r="503" spans="1:7" ht="12.75">
      <c r="A503" s="31" t="s">
        <v>7</v>
      </c>
      <c r="B503" s="25">
        <v>255780</v>
      </c>
      <c r="C503" s="20">
        <f>B503/B495</f>
        <v>0.7929613749872118</v>
      </c>
      <c r="D503" s="39">
        <v>119655</v>
      </c>
      <c r="E503" s="22">
        <f>D503/D496</f>
        <v>0.7304409933338217</v>
      </c>
      <c r="F503" s="35">
        <v>35885</v>
      </c>
      <c r="G503" s="22">
        <f>F503/F497</f>
        <v>0.9050213109379335</v>
      </c>
    </row>
    <row r="504" spans="1:7" ht="12.75">
      <c r="A504" s="30" t="s">
        <v>8</v>
      </c>
      <c r="B504" s="27">
        <v>22592</v>
      </c>
      <c r="C504" s="21">
        <f>B504/B495</f>
        <v>0.07003903113500308</v>
      </c>
      <c r="D504" s="34">
        <v>8470</v>
      </c>
      <c r="E504" s="23">
        <f>D504/D496</f>
        <v>0.051705613752350256</v>
      </c>
      <c r="F504" s="36">
        <v>8035</v>
      </c>
      <c r="G504" s="23">
        <f>F504/F497</f>
        <v>0.20264306070464805</v>
      </c>
    </row>
    <row r="505" spans="1:7" ht="12.75">
      <c r="A505" s="30" t="s">
        <v>9</v>
      </c>
      <c r="B505" s="27">
        <v>183860</v>
      </c>
      <c r="C505" s="21">
        <f>B505/B495</f>
        <v>0.5699971788456829</v>
      </c>
      <c r="D505" s="34">
        <v>96440</v>
      </c>
      <c r="E505" s="23">
        <f>D505/D496</f>
        <v>0.588723658828413</v>
      </c>
      <c r="F505" s="36">
        <v>31855</v>
      </c>
      <c r="G505" s="23">
        <f>F505/F497</f>
        <v>0.8033845300244634</v>
      </c>
    </row>
    <row r="506" spans="1:7" ht="12.75">
      <c r="A506" s="30" t="s">
        <v>10</v>
      </c>
      <c r="B506" s="27">
        <v>156401</v>
      </c>
      <c r="C506" s="21">
        <f>B506/B495</f>
        <v>0.4848696223683435</v>
      </c>
      <c r="D506" s="34">
        <v>61042</v>
      </c>
      <c r="E506" s="23">
        <f>D506/D496</f>
        <v>0.3726344834322272</v>
      </c>
      <c r="F506" s="36">
        <v>20283</v>
      </c>
      <c r="G506" s="23">
        <f>F506/F497</f>
        <v>0.5115381705379436</v>
      </c>
    </row>
    <row r="507" spans="1:7" ht="12.75">
      <c r="A507" s="30" t="s">
        <v>11</v>
      </c>
      <c r="B507" s="27">
        <v>15917</v>
      </c>
      <c r="C507" s="21">
        <f>B507/B495</f>
        <v>0.04934539919333587</v>
      </c>
      <c r="D507" s="34">
        <v>7884</v>
      </c>
      <c r="E507" s="23">
        <f>D507/D496</f>
        <v>0.0481283422459893</v>
      </c>
      <c r="F507" s="36">
        <v>2187</v>
      </c>
      <c r="G507" s="23">
        <f>F507/F497</f>
        <v>0.05515623817810396</v>
      </c>
    </row>
    <row r="508" spans="1:7" ht="12.75">
      <c r="A508" s="30" t="s">
        <v>12</v>
      </c>
      <c r="B508" s="27">
        <v>15201</v>
      </c>
      <c r="C508" s="21">
        <f>B508/B495</f>
        <v>0.04712567777457427</v>
      </c>
      <c r="D508" s="34">
        <v>7481</v>
      </c>
      <c r="E508" s="23">
        <f>D508/D496</f>
        <v>0.04566820501550558</v>
      </c>
      <c r="F508" s="36">
        <v>4582</v>
      </c>
      <c r="G508" s="23">
        <f>F508/F497</f>
        <v>0.11555824569367734</v>
      </c>
    </row>
    <row r="509" spans="3:6" ht="13.5" thickBot="1">
      <c r="C509" s="6"/>
      <c r="D509" s="7"/>
      <c r="F509" s="79"/>
    </row>
    <row r="510" spans="1:7" ht="13.5" thickBot="1">
      <c r="A510" s="4" t="s">
        <v>13</v>
      </c>
      <c r="B510" s="3"/>
      <c r="C510" s="3"/>
      <c r="D510" s="3"/>
      <c r="E510" s="3"/>
      <c r="F510" s="51"/>
      <c r="G510" s="45"/>
    </row>
    <row r="511" spans="1:7" ht="12.75">
      <c r="A511" s="31" t="s">
        <v>83</v>
      </c>
      <c r="B511" s="19">
        <v>210516</v>
      </c>
      <c r="C511" s="59"/>
      <c r="D511" s="35">
        <v>101117</v>
      </c>
      <c r="E511" s="61"/>
      <c r="F511" s="97">
        <v>24602</v>
      </c>
      <c r="G511" s="66"/>
    </row>
    <row r="512" spans="1:7" ht="12.75">
      <c r="A512" s="30" t="s">
        <v>84</v>
      </c>
      <c r="B512" s="16">
        <v>338571</v>
      </c>
      <c r="C512" s="63"/>
      <c r="D512" s="36">
        <v>159044</v>
      </c>
      <c r="E512" s="70"/>
      <c r="F512" s="98">
        <v>42185</v>
      </c>
      <c r="G512" s="46"/>
    </row>
    <row r="513" spans="1:7" ht="12.75">
      <c r="A513" s="30" t="s">
        <v>85</v>
      </c>
      <c r="B513" s="82"/>
      <c r="C513" s="100">
        <v>0.62</v>
      </c>
      <c r="D513" s="81"/>
      <c r="E513" s="56">
        <v>0.64</v>
      </c>
      <c r="F513" s="81"/>
      <c r="G513" s="99">
        <v>0.58</v>
      </c>
    </row>
    <row r="514" spans="1:7" ht="12.75">
      <c r="A514" s="30" t="s">
        <v>86</v>
      </c>
      <c r="B514" s="16">
        <v>169043</v>
      </c>
      <c r="C514" s="101"/>
      <c r="D514" s="36">
        <v>89665</v>
      </c>
      <c r="E514" s="70"/>
      <c r="F514" s="98">
        <v>20470</v>
      </c>
      <c r="G514" s="46"/>
    </row>
    <row r="515" spans="1:7" ht="12.75">
      <c r="A515" s="30" t="s">
        <v>87</v>
      </c>
      <c r="B515" s="16">
        <v>207576</v>
      </c>
      <c r="C515" s="101"/>
      <c r="D515" s="36">
        <v>106805</v>
      </c>
      <c r="E515" s="70"/>
      <c r="F515" s="98">
        <v>25319</v>
      </c>
      <c r="G515" s="46"/>
    </row>
    <row r="516" spans="1:7" ht="12.75">
      <c r="A516" s="30" t="s">
        <v>88</v>
      </c>
      <c r="B516" s="82"/>
      <c r="C516" s="100">
        <v>0.81</v>
      </c>
      <c r="D516" s="86"/>
      <c r="E516" s="80">
        <v>0.84</v>
      </c>
      <c r="F516" s="81"/>
      <c r="G516" s="99">
        <v>0.81</v>
      </c>
    </row>
    <row r="517" ht="12.75">
      <c r="A517" s="136" t="s">
        <v>95</v>
      </c>
    </row>
    <row r="518" spans="1:7" ht="12.75">
      <c r="A518" s="142" t="s">
        <v>0</v>
      </c>
      <c r="B518" s="142"/>
      <c r="C518" s="142"/>
      <c r="D518" s="142"/>
      <c r="E518" s="142"/>
      <c r="F518" s="143"/>
      <c r="G518" s="143"/>
    </row>
    <row r="519" spans="1:7" ht="12.75">
      <c r="A519" s="144" t="s">
        <v>89</v>
      </c>
      <c r="B519" s="144"/>
      <c r="C519" s="144"/>
      <c r="D519" s="144"/>
      <c r="E519" s="144"/>
      <c r="F519" s="143"/>
      <c r="G519" s="143"/>
    </row>
    <row r="520" spans="1:7" ht="13.5" thickBot="1">
      <c r="A520" s="145" t="s">
        <v>42</v>
      </c>
      <c r="B520" s="145"/>
      <c r="C520" s="145"/>
      <c r="D520" s="145"/>
      <c r="E520" s="145"/>
      <c r="F520" s="146"/>
      <c r="G520" s="146"/>
    </row>
    <row r="521" spans="2:7" ht="12.75">
      <c r="B521" s="147" t="s">
        <v>16</v>
      </c>
      <c r="C521" s="148"/>
      <c r="D521" s="148" t="s">
        <v>17</v>
      </c>
      <c r="E521" s="149"/>
      <c r="F521" s="150" t="s">
        <v>80</v>
      </c>
      <c r="G521" s="151"/>
    </row>
    <row r="522" spans="2:7" ht="12.75">
      <c r="B522" s="71"/>
      <c r="C522" s="40"/>
      <c r="D522" s="41"/>
      <c r="E522" s="71"/>
      <c r="F522" s="138" t="s">
        <v>81</v>
      </c>
      <c r="G522" s="139"/>
    </row>
    <row r="523" spans="2:7" ht="13.5" thickBot="1">
      <c r="B523" s="108" t="s">
        <v>14</v>
      </c>
      <c r="C523" s="8" t="s">
        <v>15</v>
      </c>
      <c r="D523" s="9" t="s">
        <v>14</v>
      </c>
      <c r="E523" s="1" t="s">
        <v>15</v>
      </c>
      <c r="F523" s="42" t="s">
        <v>14</v>
      </c>
      <c r="G523" s="44" t="s">
        <v>15</v>
      </c>
    </row>
    <row r="524" spans="1:7" ht="13.5" thickBot="1">
      <c r="A524" s="4" t="s">
        <v>1</v>
      </c>
      <c r="B524" s="2"/>
      <c r="C524" s="2"/>
      <c r="D524" s="2"/>
      <c r="E524" s="2"/>
      <c r="F524" s="2"/>
      <c r="G524" s="45"/>
    </row>
    <row r="525" spans="1:7" ht="12.75">
      <c r="A525" s="28" t="s">
        <v>18</v>
      </c>
      <c r="B525" s="25">
        <v>91693</v>
      </c>
      <c r="C525" s="15">
        <v>1</v>
      </c>
      <c r="D525" s="89"/>
      <c r="E525" s="90"/>
      <c r="F525" s="60"/>
      <c r="G525" s="61"/>
    </row>
    <row r="526" spans="1:7" ht="12.75">
      <c r="A526" s="29" t="s">
        <v>2</v>
      </c>
      <c r="B526" s="26">
        <v>44121</v>
      </c>
      <c r="C526" s="11">
        <f>B526/B525</f>
        <v>0.4811817696007329</v>
      </c>
      <c r="D526" s="26">
        <v>44121</v>
      </c>
      <c r="E526" s="38">
        <f>D526/D526</f>
        <v>1</v>
      </c>
      <c r="F526" s="18">
        <v>5479</v>
      </c>
      <c r="G526" s="23">
        <f>F526/F527</f>
        <v>0.5829963822089806</v>
      </c>
    </row>
    <row r="527" spans="1:7" ht="12.75">
      <c r="A527" s="30" t="s">
        <v>3</v>
      </c>
      <c r="B527" s="27">
        <v>9398</v>
      </c>
      <c r="C527" s="12">
        <f>B527/B525</f>
        <v>0.10249419257740504</v>
      </c>
      <c r="D527" s="18">
        <v>5479</v>
      </c>
      <c r="E527" s="37">
        <f>D527/D526</f>
        <v>0.12418122889327078</v>
      </c>
      <c r="F527" s="27">
        <v>9398</v>
      </c>
      <c r="G527" s="23">
        <f>F527/F527</f>
        <v>1</v>
      </c>
    </row>
    <row r="528" spans="1:7" ht="12.75">
      <c r="A528" s="30" t="s">
        <v>20</v>
      </c>
      <c r="B528" s="27">
        <v>3332</v>
      </c>
      <c r="C528" s="12">
        <f>B528/B525</f>
        <v>0.036338651805481334</v>
      </c>
      <c r="D528" s="140"/>
      <c r="E528" s="141"/>
      <c r="F528" s="98">
        <v>248</v>
      </c>
      <c r="G528" s="23">
        <f>F528/F527</f>
        <v>0.026388593317727176</v>
      </c>
    </row>
    <row r="529" spans="1:7" ht="12.75">
      <c r="A529" s="30" t="s">
        <v>4</v>
      </c>
      <c r="B529" s="27">
        <v>3156</v>
      </c>
      <c r="C529" s="12">
        <f>B529/B525</f>
        <v>0.03441920321071401</v>
      </c>
      <c r="D529" s="140"/>
      <c r="E529" s="141"/>
      <c r="F529" s="36">
        <v>1097</v>
      </c>
      <c r="G529" s="23">
        <f>F529/F527</f>
        <v>0.1167269631836561</v>
      </c>
    </row>
    <row r="530" spans="1:7" ht="12.75">
      <c r="A530" s="30" t="s">
        <v>5</v>
      </c>
      <c r="B530" s="27">
        <v>173</v>
      </c>
      <c r="C530" s="12">
        <f>B530/B525</f>
        <v>0.0018867307209928783</v>
      </c>
      <c r="D530" s="18">
        <v>14</v>
      </c>
      <c r="E530" s="37" t="s">
        <v>82</v>
      </c>
      <c r="F530" s="36">
        <v>0</v>
      </c>
      <c r="G530" s="23">
        <f>F530/F527</f>
        <v>0</v>
      </c>
    </row>
    <row r="531" spans="3:6" ht="13.5" thickBot="1">
      <c r="C531" s="6"/>
      <c r="D531" s="7"/>
      <c r="F531" s="79"/>
    </row>
    <row r="532" spans="1:7" ht="13.5" thickBot="1">
      <c r="A532" s="4" t="s">
        <v>6</v>
      </c>
      <c r="B532" s="4"/>
      <c r="C532" s="4"/>
      <c r="D532" s="4"/>
      <c r="E532" s="4"/>
      <c r="F532" s="51"/>
      <c r="G532" s="45"/>
    </row>
    <row r="533" spans="1:7" ht="12.75">
      <c r="A533" s="31" t="s">
        <v>7</v>
      </c>
      <c r="B533" s="25">
        <v>84783</v>
      </c>
      <c r="C533" s="115">
        <f>B533/B525</f>
        <v>0.924639830739533</v>
      </c>
      <c r="D533" s="39">
        <v>40455</v>
      </c>
      <c r="E533" s="22">
        <f>D533/D526</f>
        <v>0.916910314816074</v>
      </c>
      <c r="F533" s="35">
        <v>8599</v>
      </c>
      <c r="G533" s="22">
        <f>F533/F527</f>
        <v>0.9149819110449031</v>
      </c>
    </row>
    <row r="534" spans="1:7" ht="12.75">
      <c r="A534" s="30" t="s">
        <v>8</v>
      </c>
      <c r="B534" s="27">
        <v>3361</v>
      </c>
      <c r="C534" s="21">
        <f>B534/B525</f>
        <v>0.03665492458530095</v>
      </c>
      <c r="D534" s="34">
        <v>2144</v>
      </c>
      <c r="E534" s="23">
        <f>D534/D526</f>
        <v>0.048593640216676864</v>
      </c>
      <c r="F534" s="36">
        <v>1748</v>
      </c>
      <c r="G534" s="23">
        <f>F534/F527</f>
        <v>0.18599702064268994</v>
      </c>
    </row>
    <row r="535" spans="1:7" ht="12.75">
      <c r="A535" s="30" t="s">
        <v>9</v>
      </c>
      <c r="B535" s="27">
        <v>55925</v>
      </c>
      <c r="C535" s="21">
        <f>B535/B525</f>
        <v>0.6099156969452412</v>
      </c>
      <c r="D535" s="34">
        <v>30436</v>
      </c>
      <c r="E535" s="23">
        <f>D535/D526</f>
        <v>0.6898302395684595</v>
      </c>
      <c r="F535" s="36">
        <v>6674</v>
      </c>
      <c r="G535" s="23">
        <f>F535/F527</f>
        <v>0.7101510959778676</v>
      </c>
    </row>
    <row r="536" spans="1:7" ht="12.75">
      <c r="A536" s="30" t="s">
        <v>10</v>
      </c>
      <c r="B536" s="27">
        <v>61833</v>
      </c>
      <c r="C536" s="21">
        <f>B536/B525</f>
        <v>0.6743480963650442</v>
      </c>
      <c r="D536" s="34">
        <v>25604</v>
      </c>
      <c r="E536" s="23">
        <f>D536/D526</f>
        <v>0.5803132295278892</v>
      </c>
      <c r="F536" s="36">
        <v>5900</v>
      </c>
      <c r="G536" s="23">
        <f>F536/F527</f>
        <v>0.6277931474781868</v>
      </c>
    </row>
    <row r="537" spans="1:7" ht="12.75">
      <c r="A537" s="30" t="s">
        <v>11</v>
      </c>
      <c r="B537" s="27">
        <v>4980</v>
      </c>
      <c r="C537" s="21">
        <f>B537/B525</f>
        <v>0.05431167046557534</v>
      </c>
      <c r="D537" s="34">
        <v>3414</v>
      </c>
      <c r="E537" s="23">
        <f>D537/D526</f>
        <v>0.07737811926293602</v>
      </c>
      <c r="F537" s="36">
        <v>709</v>
      </c>
      <c r="G537" s="23">
        <f>F537/F527</f>
        <v>0.07544158331559907</v>
      </c>
    </row>
    <row r="538" spans="1:7" ht="12.75">
      <c r="A538" s="30" t="s">
        <v>12</v>
      </c>
      <c r="B538" s="27">
        <v>4871</v>
      </c>
      <c r="C538" s="21">
        <f>B538/B525</f>
        <v>0.053122921051770584</v>
      </c>
      <c r="D538" s="34">
        <v>3315</v>
      </c>
      <c r="E538" s="23">
        <f>D538/D526</f>
        <v>0.07513428979397566</v>
      </c>
      <c r="F538" s="36">
        <v>1487</v>
      </c>
      <c r="G538" s="23">
        <f>F538/F527</f>
        <v>0.1582251542881464</v>
      </c>
    </row>
    <row r="539" spans="3:6" ht="13.5" thickBot="1">
      <c r="C539" s="6"/>
      <c r="D539" s="7"/>
      <c r="F539" s="79"/>
    </row>
    <row r="540" spans="1:7" ht="13.5" thickBot="1">
      <c r="A540" s="4" t="s">
        <v>13</v>
      </c>
      <c r="B540" s="3"/>
      <c r="C540" s="3"/>
      <c r="D540" s="3"/>
      <c r="E540" s="3"/>
      <c r="F540" s="51"/>
      <c r="G540" s="45"/>
    </row>
    <row r="541" spans="1:7" ht="12.75">
      <c r="A541" s="31" t="s">
        <v>83</v>
      </c>
      <c r="B541" s="19">
        <v>34441</v>
      </c>
      <c r="C541" s="59"/>
      <c r="D541" s="35">
        <v>17419</v>
      </c>
      <c r="E541" s="61"/>
      <c r="F541" s="97">
        <v>3722</v>
      </c>
      <c r="G541" s="66"/>
    </row>
    <row r="542" spans="1:7" ht="12.75">
      <c r="A542" s="30" t="s">
        <v>84</v>
      </c>
      <c r="B542" s="16">
        <v>51520</v>
      </c>
      <c r="C542" s="63"/>
      <c r="D542" s="36">
        <v>25268</v>
      </c>
      <c r="E542" s="70"/>
      <c r="F542" s="98">
        <v>5630</v>
      </c>
      <c r="G542" s="46"/>
    </row>
    <row r="543" spans="1:7" ht="12.75">
      <c r="A543" s="30" t="s">
        <v>85</v>
      </c>
      <c r="B543" s="82"/>
      <c r="C543" s="100">
        <v>0.67</v>
      </c>
      <c r="D543" s="81"/>
      <c r="E543" s="56">
        <v>0.69</v>
      </c>
      <c r="F543" s="81"/>
      <c r="G543" s="99">
        <v>0.66</v>
      </c>
    </row>
    <row r="544" spans="1:7" ht="12.75">
      <c r="A544" s="30" t="s">
        <v>86</v>
      </c>
      <c r="B544" s="16">
        <v>19412</v>
      </c>
      <c r="C544" s="101"/>
      <c r="D544" s="36">
        <v>11340</v>
      </c>
      <c r="E544" s="70"/>
      <c r="F544" s="98">
        <v>2240</v>
      </c>
      <c r="G544" s="46"/>
    </row>
    <row r="545" spans="1:7" ht="12.75">
      <c r="A545" s="30" t="s">
        <v>87</v>
      </c>
      <c r="B545" s="16">
        <v>22964</v>
      </c>
      <c r="C545" s="101"/>
      <c r="D545" s="36">
        <v>12778</v>
      </c>
      <c r="E545" s="70"/>
      <c r="F545" s="98">
        <v>2646</v>
      </c>
      <c r="G545" s="46"/>
    </row>
    <row r="546" spans="1:7" ht="12.75">
      <c r="A546" s="30" t="s">
        <v>88</v>
      </c>
      <c r="B546" s="82"/>
      <c r="C546" s="100">
        <v>0.85</v>
      </c>
      <c r="D546" s="86"/>
      <c r="E546" s="80">
        <v>0.89</v>
      </c>
      <c r="F546" s="81"/>
      <c r="G546" s="99">
        <v>0.85</v>
      </c>
    </row>
    <row r="547" ht="12.75">
      <c r="A547" s="136" t="s">
        <v>95</v>
      </c>
    </row>
    <row r="548" spans="1:7" ht="12.75">
      <c r="A548" s="142" t="s">
        <v>26</v>
      </c>
      <c r="B548" s="142"/>
      <c r="C548" s="142"/>
      <c r="D548" s="142"/>
      <c r="E548" s="142"/>
      <c r="F548" s="143"/>
      <c r="G548" s="143"/>
    </row>
    <row r="549" spans="1:7" ht="12.75">
      <c r="A549" s="144" t="s">
        <v>89</v>
      </c>
      <c r="B549" s="144"/>
      <c r="C549" s="144"/>
      <c r="D549" s="144"/>
      <c r="E549" s="144"/>
      <c r="F549" s="143"/>
      <c r="G549" s="143"/>
    </row>
    <row r="550" spans="1:7" ht="13.5" thickBot="1">
      <c r="A550" s="145" t="s">
        <v>43</v>
      </c>
      <c r="B550" s="145"/>
      <c r="C550" s="145"/>
      <c r="D550" s="145"/>
      <c r="E550" s="145"/>
      <c r="F550" s="146"/>
      <c r="G550" s="146"/>
    </row>
    <row r="551" spans="2:7" ht="12.75">
      <c r="B551" s="147" t="s">
        <v>16</v>
      </c>
      <c r="C551" s="148"/>
      <c r="D551" s="148" t="s">
        <v>17</v>
      </c>
      <c r="E551" s="149"/>
      <c r="F551" s="150" t="s">
        <v>80</v>
      </c>
      <c r="G551" s="151"/>
    </row>
    <row r="552" spans="2:7" ht="12.75">
      <c r="B552" s="71"/>
      <c r="C552" s="40"/>
      <c r="D552" s="41"/>
      <c r="E552" s="71"/>
      <c r="F552" s="138" t="s">
        <v>81</v>
      </c>
      <c r="G552" s="139"/>
    </row>
    <row r="553" spans="2:7" ht="13.5" thickBot="1">
      <c r="B553" s="108" t="s">
        <v>14</v>
      </c>
      <c r="C553" s="8" t="s">
        <v>15</v>
      </c>
      <c r="D553" s="9" t="s">
        <v>14</v>
      </c>
      <c r="E553" s="1" t="s">
        <v>15</v>
      </c>
      <c r="F553" s="42" t="s">
        <v>14</v>
      </c>
      <c r="G553" s="44" t="s">
        <v>15</v>
      </c>
    </row>
    <row r="554" spans="1:7" ht="13.5" thickBot="1">
      <c r="A554" s="4" t="s">
        <v>1</v>
      </c>
      <c r="B554" s="2"/>
      <c r="C554" s="2"/>
      <c r="D554" s="2"/>
      <c r="E554" s="2"/>
      <c r="F554" s="2"/>
      <c r="G554" s="45"/>
    </row>
    <row r="555" spans="1:7" ht="12.75">
      <c r="A555" s="28" t="s">
        <v>18</v>
      </c>
      <c r="B555" s="25">
        <v>3703867</v>
      </c>
      <c r="C555" s="15">
        <v>1</v>
      </c>
      <c r="D555" s="102"/>
      <c r="E555" s="59"/>
      <c r="F555" s="60"/>
      <c r="G555" s="61"/>
    </row>
    <row r="556" spans="1:7" ht="12.75">
      <c r="A556" s="29" t="s">
        <v>2</v>
      </c>
      <c r="B556" s="26">
        <v>1574476</v>
      </c>
      <c r="C556" s="11">
        <f>B556/B555</f>
        <v>0.42508977779169715</v>
      </c>
      <c r="D556" s="26">
        <v>1574476</v>
      </c>
      <c r="E556" s="38">
        <f>D556/D556</f>
        <v>1</v>
      </c>
      <c r="F556" s="36">
        <v>149558</v>
      </c>
      <c r="G556" s="23">
        <f>F556/F557</f>
        <v>0.43355925717631916</v>
      </c>
    </row>
    <row r="557" spans="1:7" ht="12.75">
      <c r="A557" s="30" t="s">
        <v>3</v>
      </c>
      <c r="B557" s="27">
        <v>344954</v>
      </c>
      <c r="C557" s="12">
        <f>B557/B555</f>
        <v>0.09313347374514258</v>
      </c>
      <c r="D557" s="18">
        <v>149558</v>
      </c>
      <c r="E557" s="37">
        <f>D557/D556</f>
        <v>0.09498906302795343</v>
      </c>
      <c r="F557" s="27">
        <v>344954</v>
      </c>
      <c r="G557" s="23">
        <f>F557/F557</f>
        <v>1</v>
      </c>
    </row>
    <row r="558" spans="1:7" ht="12.75">
      <c r="A558" s="30" t="s">
        <v>20</v>
      </c>
      <c r="B558" s="27">
        <v>201099</v>
      </c>
      <c r="C558" s="12">
        <f>B558/B555</f>
        <v>0.05429433616271859</v>
      </c>
      <c r="D558" s="140"/>
      <c r="E558" s="141"/>
      <c r="F558" s="98">
        <v>20717</v>
      </c>
      <c r="G558" s="23">
        <f>F558/F557</f>
        <v>0.06005728300005218</v>
      </c>
    </row>
    <row r="559" spans="1:7" ht="12.75">
      <c r="A559" s="30" t="s">
        <v>4</v>
      </c>
      <c r="B559" s="27">
        <v>100017</v>
      </c>
      <c r="C559" s="12">
        <f>B559/B555</f>
        <v>0.02700339942011957</v>
      </c>
      <c r="D559" s="140"/>
      <c r="E559" s="141"/>
      <c r="F559" s="36">
        <v>51734</v>
      </c>
      <c r="G559" s="23">
        <f>F559/F557</f>
        <v>0.1499736196710286</v>
      </c>
    </row>
    <row r="560" spans="1:7" ht="12.75">
      <c r="A560" s="30" t="s">
        <v>5</v>
      </c>
      <c r="B560" s="27">
        <v>38314</v>
      </c>
      <c r="C560" s="12">
        <f>B560/B555</f>
        <v>0.010344323918758423</v>
      </c>
      <c r="D560" s="18">
        <v>1667</v>
      </c>
      <c r="E560" s="37">
        <f>D560/D556</f>
        <v>0.0010587649478302622</v>
      </c>
      <c r="F560" s="36">
        <v>73</v>
      </c>
      <c r="G560" s="23" t="s">
        <v>82</v>
      </c>
    </row>
    <row r="561" spans="3:6" ht="13.5" thickBot="1">
      <c r="C561" s="6"/>
      <c r="D561" s="7"/>
      <c r="F561" s="79"/>
    </row>
    <row r="562" spans="1:7" ht="13.5" thickBot="1">
      <c r="A562" s="4" t="s">
        <v>6</v>
      </c>
      <c r="B562" s="4"/>
      <c r="C562" s="4"/>
      <c r="D562" s="4"/>
      <c r="E562" s="4"/>
      <c r="F562" s="51"/>
      <c r="G562" s="45"/>
    </row>
    <row r="563" spans="1:7" ht="12.75">
      <c r="A563" s="31" t="s">
        <v>7</v>
      </c>
      <c r="B563" s="25">
        <v>3510310</v>
      </c>
      <c r="C563" s="20">
        <f>B563/B555</f>
        <v>0.9477419140590091</v>
      </c>
      <c r="D563" s="39">
        <v>1404114</v>
      </c>
      <c r="E563" s="22">
        <f>D563/D556</f>
        <v>0.8917976520442357</v>
      </c>
      <c r="F563" s="35">
        <v>334995</v>
      </c>
      <c r="G563" s="22">
        <f>F563/F557</f>
        <v>0.9711294839311908</v>
      </c>
    </row>
    <row r="564" spans="1:7" ht="12.75">
      <c r="A564" s="30" t="s">
        <v>8</v>
      </c>
      <c r="B564" s="27">
        <v>969018</v>
      </c>
      <c r="C564" s="21">
        <f>B564/B555</f>
        <v>0.26162332502759955</v>
      </c>
      <c r="D564" s="34">
        <v>354003</v>
      </c>
      <c r="E564" s="23">
        <f>D564/D556</f>
        <v>0.2248386129734591</v>
      </c>
      <c r="F564" s="36">
        <v>129424</v>
      </c>
      <c r="G564" s="23">
        <f>F564/F557</f>
        <v>0.37519205459278626</v>
      </c>
    </row>
    <row r="565" spans="1:7" ht="12.75">
      <c r="A565" s="30" t="s">
        <v>9</v>
      </c>
      <c r="B565" s="27">
        <v>2858727</v>
      </c>
      <c r="C565" s="21">
        <f>B565/B555</f>
        <v>0.7718222603565409</v>
      </c>
      <c r="D565" s="34">
        <v>1272037</v>
      </c>
      <c r="E565" s="23">
        <f>D565/D556</f>
        <v>0.807911330499798</v>
      </c>
      <c r="F565" s="36">
        <v>294693</v>
      </c>
      <c r="G565" s="23">
        <f>F565/F557</f>
        <v>0.8542965148976385</v>
      </c>
    </row>
    <row r="566" spans="1:7" ht="12.75">
      <c r="A566" s="30" t="s">
        <v>10</v>
      </c>
      <c r="B566" s="27">
        <v>1912613</v>
      </c>
      <c r="C566" s="21">
        <f>B566/B555</f>
        <v>0.516382742684875</v>
      </c>
      <c r="D566" s="34">
        <v>501279</v>
      </c>
      <c r="E566" s="23">
        <f>D566/D556</f>
        <v>0.3183783049090618</v>
      </c>
      <c r="F566" s="36">
        <v>184740</v>
      </c>
      <c r="G566" s="23">
        <f>F566/F557</f>
        <v>0.5355496674918975</v>
      </c>
    </row>
    <row r="567" spans="1:7" ht="12.75">
      <c r="A567" s="30" t="s">
        <v>11</v>
      </c>
      <c r="B567" s="27">
        <v>78603</v>
      </c>
      <c r="C567" s="21">
        <f>B567/B555</f>
        <v>0.021221874327560897</v>
      </c>
      <c r="D567" s="34">
        <v>48254</v>
      </c>
      <c r="E567" s="23">
        <f>D567/D556</f>
        <v>0.03064765674421204</v>
      </c>
      <c r="F567" s="36">
        <v>11014</v>
      </c>
      <c r="G567" s="23">
        <f>F567/F557</f>
        <v>0.031928894867141705</v>
      </c>
    </row>
    <row r="568" spans="1:7" ht="12.75">
      <c r="A568" s="30" t="s">
        <v>12</v>
      </c>
      <c r="B568" s="27">
        <v>267216</v>
      </c>
      <c r="C568" s="21">
        <f>B568/B555</f>
        <v>0.07214513912081616</v>
      </c>
      <c r="D568" s="34">
        <v>114347</v>
      </c>
      <c r="E568" s="23">
        <f>D568/D556</f>
        <v>0.07262543220728675</v>
      </c>
      <c r="F568" s="36">
        <v>64188</v>
      </c>
      <c r="G568" s="23">
        <f>F568/F557</f>
        <v>0.1860769841776005</v>
      </c>
    </row>
    <row r="569" spans="3:6" ht="13.5" thickBot="1">
      <c r="C569" s="6"/>
      <c r="D569" s="7"/>
      <c r="F569" s="79"/>
    </row>
    <row r="570" spans="1:7" ht="13.5" thickBot="1">
      <c r="A570" s="4" t="s">
        <v>13</v>
      </c>
      <c r="B570" s="3"/>
      <c r="C570" s="3"/>
      <c r="D570" s="3"/>
      <c r="E570" s="3"/>
      <c r="F570" s="51"/>
      <c r="G570" s="45"/>
    </row>
    <row r="571" spans="1:7" ht="12.75">
      <c r="A571" s="31" t="s">
        <v>83</v>
      </c>
      <c r="B571" s="110">
        <v>1951929</v>
      </c>
      <c r="C571" s="66"/>
      <c r="D571" s="97">
        <v>805887</v>
      </c>
      <c r="E571" s="66"/>
      <c r="F571" s="97">
        <v>174545</v>
      </c>
      <c r="G571" s="66"/>
    </row>
    <row r="572" spans="1:7" ht="12.75">
      <c r="A572" s="30" t="s">
        <v>84</v>
      </c>
      <c r="B572" s="129">
        <v>2971996</v>
      </c>
      <c r="C572" s="46"/>
      <c r="D572" s="98">
        <v>1203115</v>
      </c>
      <c r="E572" s="46"/>
      <c r="F572" s="98">
        <v>273761</v>
      </c>
      <c r="G572" s="46"/>
    </row>
    <row r="573" spans="1:7" ht="12.75">
      <c r="A573" s="30" t="s">
        <v>85</v>
      </c>
      <c r="B573" s="65"/>
      <c r="C573" s="99">
        <v>0.66</v>
      </c>
      <c r="D573" s="81"/>
      <c r="E573" s="99">
        <v>0.67</v>
      </c>
      <c r="F573" s="81"/>
      <c r="G573" s="99">
        <v>0.64</v>
      </c>
    </row>
    <row r="574" spans="1:7" ht="12.75">
      <c r="A574" s="30" t="s">
        <v>86</v>
      </c>
      <c r="B574" s="111">
        <v>1528634</v>
      </c>
      <c r="C574" s="46"/>
      <c r="D574" s="98">
        <v>691644</v>
      </c>
      <c r="E574" s="46"/>
      <c r="F574" s="98">
        <v>145023</v>
      </c>
      <c r="G574" s="46"/>
    </row>
    <row r="575" spans="1:7" ht="12.75">
      <c r="A575" s="30" t="s">
        <v>87</v>
      </c>
      <c r="B575" s="111">
        <v>1886042</v>
      </c>
      <c r="C575" s="46"/>
      <c r="D575" s="98">
        <v>827971</v>
      </c>
      <c r="E575" s="46"/>
      <c r="F575" s="98">
        <v>176133</v>
      </c>
      <c r="G575" s="46"/>
    </row>
    <row r="576" spans="1:7" ht="12.75">
      <c r="A576" s="30" t="s">
        <v>88</v>
      </c>
      <c r="B576" s="65"/>
      <c r="C576" s="99">
        <v>0.81</v>
      </c>
      <c r="D576" s="81"/>
      <c r="E576" s="99">
        <v>0.84</v>
      </c>
      <c r="F576" s="81"/>
      <c r="G576" s="99">
        <v>0.82</v>
      </c>
    </row>
    <row r="577" ht="12.75">
      <c r="A577" s="136" t="s">
        <v>91</v>
      </c>
    </row>
    <row r="578" spans="1:7" ht="12.75">
      <c r="A578" s="142" t="s">
        <v>0</v>
      </c>
      <c r="B578" s="142"/>
      <c r="C578" s="142"/>
      <c r="D578" s="142"/>
      <c r="E578" s="142"/>
      <c r="F578" s="143"/>
      <c r="G578" s="143"/>
    </row>
    <row r="579" spans="1:7" ht="12.75">
      <c r="A579" s="144" t="s">
        <v>89</v>
      </c>
      <c r="B579" s="144"/>
      <c r="C579" s="144"/>
      <c r="D579" s="144"/>
      <c r="E579" s="144"/>
      <c r="F579" s="143"/>
      <c r="G579" s="143"/>
    </row>
    <row r="580" spans="1:7" ht="20.25" customHeight="1" thickBot="1">
      <c r="A580" s="145" t="s">
        <v>21</v>
      </c>
      <c r="B580" s="145"/>
      <c r="C580" s="145"/>
      <c r="D580" s="145"/>
      <c r="E580" s="145"/>
      <c r="F580" s="146"/>
      <c r="G580" s="146"/>
    </row>
    <row r="581" spans="2:7" ht="12.75">
      <c r="B581" s="147" t="s">
        <v>16</v>
      </c>
      <c r="C581" s="148"/>
      <c r="D581" s="148" t="s">
        <v>17</v>
      </c>
      <c r="E581" s="149"/>
      <c r="F581" s="150" t="s">
        <v>80</v>
      </c>
      <c r="G581" s="151"/>
    </row>
    <row r="582" spans="2:7" ht="12.75">
      <c r="B582" s="71"/>
      <c r="C582" s="40"/>
      <c r="D582" s="41"/>
      <c r="E582" s="71"/>
      <c r="F582" s="138" t="s">
        <v>81</v>
      </c>
      <c r="G582" s="139"/>
    </row>
    <row r="583" spans="2:7" ht="13.5" thickBot="1">
      <c r="B583" s="108" t="s">
        <v>14</v>
      </c>
      <c r="C583" s="8" t="s">
        <v>15</v>
      </c>
      <c r="D583" s="9" t="s">
        <v>14</v>
      </c>
      <c r="E583" s="1" t="s">
        <v>15</v>
      </c>
      <c r="F583" s="42" t="s">
        <v>14</v>
      </c>
      <c r="G583" s="44" t="s">
        <v>15</v>
      </c>
    </row>
    <row r="584" spans="1:7" ht="13.5" thickBot="1">
      <c r="A584" s="4" t="s">
        <v>1</v>
      </c>
      <c r="B584" s="2"/>
      <c r="C584" s="2"/>
      <c r="D584" s="2"/>
      <c r="E584" s="2"/>
      <c r="F584" s="2"/>
      <c r="G584" s="45"/>
    </row>
    <row r="585" spans="1:7" ht="12.75">
      <c r="A585" s="28" t="s">
        <v>18</v>
      </c>
      <c r="B585" s="25">
        <v>343878</v>
      </c>
      <c r="C585" s="15">
        <v>1</v>
      </c>
      <c r="D585" s="85"/>
      <c r="E585" s="59"/>
      <c r="F585" s="60"/>
      <c r="G585" s="61"/>
    </row>
    <row r="586" spans="1:7" ht="12.75">
      <c r="A586" s="29" t="s">
        <v>2</v>
      </c>
      <c r="B586" s="26">
        <v>127593</v>
      </c>
      <c r="C586" s="11">
        <f>B586/B585</f>
        <v>0.37104147401113186</v>
      </c>
      <c r="D586" s="26">
        <v>127593</v>
      </c>
      <c r="E586" s="13">
        <f>D586/D586</f>
        <v>1</v>
      </c>
      <c r="F586" s="18">
        <v>12625</v>
      </c>
      <c r="G586" s="23">
        <f>F586/F587</f>
        <v>0.4129055468341183</v>
      </c>
    </row>
    <row r="587" spans="1:7" ht="12.75">
      <c r="A587" s="30" t="s">
        <v>3</v>
      </c>
      <c r="B587" s="27">
        <v>30576</v>
      </c>
      <c r="C587" s="12">
        <f>B587/B585</f>
        <v>0.0889152548287474</v>
      </c>
      <c r="D587" s="18">
        <v>12625</v>
      </c>
      <c r="E587" s="14">
        <f>D587/D586</f>
        <v>0.09894743442038356</v>
      </c>
      <c r="F587" s="27">
        <v>30576</v>
      </c>
      <c r="G587" s="23">
        <f>F587/F587</f>
        <v>1</v>
      </c>
    </row>
    <row r="588" spans="1:7" ht="12.75">
      <c r="A588" s="30" t="s">
        <v>20</v>
      </c>
      <c r="B588" s="27">
        <v>7012</v>
      </c>
      <c r="C588" s="12">
        <f>B588/B585</f>
        <v>0.02039095260528443</v>
      </c>
      <c r="D588" s="140"/>
      <c r="E588" s="141"/>
      <c r="F588" s="98">
        <v>634</v>
      </c>
      <c r="G588" s="23">
        <f>F588/F587</f>
        <v>0.020735217163788594</v>
      </c>
    </row>
    <row r="589" spans="1:7" ht="12.75">
      <c r="A589" s="30" t="s">
        <v>4</v>
      </c>
      <c r="B589" s="27">
        <v>3641</v>
      </c>
      <c r="C589" s="12">
        <f>B589/B585</f>
        <v>0.01058805739244732</v>
      </c>
      <c r="D589" s="140"/>
      <c r="E589" s="141"/>
      <c r="F589" s="36">
        <v>2042</v>
      </c>
      <c r="G589" s="23">
        <f>F589/F587</f>
        <v>0.06678440607012036</v>
      </c>
    </row>
    <row r="590" spans="1:7" ht="12.75">
      <c r="A590" s="30" t="s">
        <v>5</v>
      </c>
      <c r="B590" s="27">
        <v>5</v>
      </c>
      <c r="C590" s="12">
        <f>B590/B585</f>
        <v>1.4540040363152048E-05</v>
      </c>
      <c r="D590" s="18">
        <v>0</v>
      </c>
      <c r="E590" s="14">
        <f>D590/D586</f>
        <v>0</v>
      </c>
      <c r="F590" s="36">
        <v>0</v>
      </c>
      <c r="G590" s="23">
        <f>F590/F587</f>
        <v>0</v>
      </c>
    </row>
    <row r="591" spans="3:6" ht="13.5" thickBot="1">
      <c r="C591" s="6"/>
      <c r="D591" s="7"/>
      <c r="F591" s="79"/>
    </row>
    <row r="592" spans="1:7" ht="13.5" thickBot="1">
      <c r="A592" s="4" t="s">
        <v>6</v>
      </c>
      <c r="B592" s="4"/>
      <c r="C592" s="4"/>
      <c r="D592" s="4"/>
      <c r="E592" s="4"/>
      <c r="F592" s="51"/>
      <c r="G592" s="45"/>
    </row>
    <row r="593" spans="1:7" ht="12.75">
      <c r="A593" s="31" t="s">
        <v>7</v>
      </c>
      <c r="B593" s="32">
        <v>329620</v>
      </c>
      <c r="C593" s="20">
        <f>B593/B585</f>
        <v>0.9585376209004356</v>
      </c>
      <c r="D593" s="33">
        <v>123931</v>
      </c>
      <c r="E593" s="22">
        <f>D593/D586</f>
        <v>0.9712993659526776</v>
      </c>
      <c r="F593" s="35">
        <v>29865</v>
      </c>
      <c r="G593" s="22">
        <f>F593/F587</f>
        <v>0.9767464678178964</v>
      </c>
    </row>
    <row r="594" spans="1:7" ht="12.75">
      <c r="A594" s="30" t="s">
        <v>8</v>
      </c>
      <c r="B594" s="27">
        <v>585</v>
      </c>
      <c r="C594" s="21">
        <f>B594/B585</f>
        <v>0.0017011847224887896</v>
      </c>
      <c r="D594" s="34">
        <v>292</v>
      </c>
      <c r="E594" s="23">
        <f>D594/D586</f>
        <v>0.0022885268000595645</v>
      </c>
      <c r="F594" s="36">
        <v>79</v>
      </c>
      <c r="G594" s="23">
        <f>F594/F587</f>
        <v>0.002583725798011512</v>
      </c>
    </row>
    <row r="595" spans="1:7" ht="12.75">
      <c r="A595" s="30" t="s">
        <v>9</v>
      </c>
      <c r="B595" s="27">
        <v>288744</v>
      </c>
      <c r="C595" s="21">
        <f>B595/B585</f>
        <v>0.839669882923595</v>
      </c>
      <c r="D595" s="34">
        <v>116204</v>
      </c>
      <c r="E595" s="23">
        <f>D595/D586</f>
        <v>0.9107396173771288</v>
      </c>
      <c r="F595" s="36">
        <v>26618</v>
      </c>
      <c r="G595" s="23">
        <f>F595/F587</f>
        <v>0.8705520669806384</v>
      </c>
    </row>
    <row r="596" spans="1:7" ht="12.75">
      <c r="A596" s="30" t="s">
        <v>10</v>
      </c>
      <c r="B596" s="27">
        <v>214957</v>
      </c>
      <c r="C596" s="21">
        <f>B596/B585</f>
        <v>0.6250966912684149</v>
      </c>
      <c r="D596" s="34">
        <v>66289</v>
      </c>
      <c r="E596" s="23">
        <f>D596/D586</f>
        <v>0.5195347707162619</v>
      </c>
      <c r="F596" s="36">
        <v>19828</v>
      </c>
      <c r="G596" s="23">
        <f>F596/F587</f>
        <v>0.6484824699110413</v>
      </c>
    </row>
    <row r="597" spans="1:7" ht="12.75">
      <c r="A597" s="30" t="s">
        <v>11</v>
      </c>
      <c r="B597" s="27">
        <v>2812</v>
      </c>
      <c r="C597" s="21">
        <f>B597/B585</f>
        <v>0.008177318700236712</v>
      </c>
      <c r="D597" s="34">
        <v>1191</v>
      </c>
      <c r="E597" s="23">
        <f>D597/D586</f>
        <v>0.00933436787284569</v>
      </c>
      <c r="F597" s="36">
        <v>189</v>
      </c>
      <c r="G597" s="23">
        <f>F597/F587</f>
        <v>0.006181318681318681</v>
      </c>
    </row>
    <row r="598" spans="1:7" ht="12.75">
      <c r="A598" s="30" t="s">
        <v>12</v>
      </c>
      <c r="B598" s="27">
        <v>20162</v>
      </c>
      <c r="C598" s="21">
        <f>B598/B585</f>
        <v>0.05863125876037432</v>
      </c>
      <c r="D598" s="34">
        <v>7466</v>
      </c>
      <c r="E598" s="23">
        <f>D598/D586</f>
        <v>0.05851418181248188</v>
      </c>
      <c r="F598" s="36">
        <v>2311</v>
      </c>
      <c r="G598" s="23">
        <f>F598/F587</f>
        <v>0.07558215593929879</v>
      </c>
    </row>
    <row r="599" spans="3:6" ht="13.5" thickBot="1">
      <c r="C599" s="6"/>
      <c r="D599" s="7"/>
      <c r="F599" s="79"/>
    </row>
    <row r="600" spans="1:7" ht="13.5" thickBot="1">
      <c r="A600" s="4" t="s">
        <v>13</v>
      </c>
      <c r="B600" s="3"/>
      <c r="C600" s="3"/>
      <c r="D600" s="3"/>
      <c r="E600" s="3"/>
      <c r="F600" s="51"/>
      <c r="G600" s="45"/>
    </row>
    <row r="601" spans="1:7" ht="12.75">
      <c r="A601" s="31" t="s">
        <v>83</v>
      </c>
      <c r="B601" s="110">
        <v>221832</v>
      </c>
      <c r="C601" s="66"/>
      <c r="D601" s="97">
        <v>87364</v>
      </c>
      <c r="E601" s="66"/>
      <c r="F601" s="97">
        <v>19752</v>
      </c>
      <c r="G601" s="66"/>
    </row>
    <row r="602" spans="1:7" ht="12.75">
      <c r="A602" s="30" t="s">
        <v>84</v>
      </c>
      <c r="B602" s="111">
        <v>305922</v>
      </c>
      <c r="C602" s="46"/>
      <c r="D602" s="98">
        <v>117653</v>
      </c>
      <c r="E602" s="46"/>
      <c r="F602" s="98">
        <v>27478</v>
      </c>
      <c r="G602" s="46"/>
    </row>
    <row r="603" spans="1:7" ht="12.75">
      <c r="A603" s="30" t="s">
        <v>85</v>
      </c>
      <c r="B603" s="65"/>
      <c r="C603" s="99">
        <v>0.73</v>
      </c>
      <c r="D603" s="81"/>
      <c r="E603" s="99">
        <v>0.74</v>
      </c>
      <c r="F603" s="81"/>
      <c r="G603" s="99">
        <v>0.72</v>
      </c>
    </row>
    <row r="604" spans="1:7" ht="12.75">
      <c r="A604" s="30" t="s">
        <v>86</v>
      </c>
      <c r="B604" s="111">
        <v>143579</v>
      </c>
      <c r="C604" s="46"/>
      <c r="D604" s="98">
        <v>60973</v>
      </c>
      <c r="E604" s="46"/>
      <c r="F604" s="98">
        <v>13542</v>
      </c>
      <c r="G604" s="46"/>
    </row>
    <row r="605" spans="1:7" ht="12.75">
      <c r="A605" s="30" t="s">
        <v>87</v>
      </c>
      <c r="B605" s="111">
        <v>166287</v>
      </c>
      <c r="C605" s="46"/>
      <c r="D605" s="98">
        <v>69639</v>
      </c>
      <c r="E605" s="46"/>
      <c r="F605" s="98">
        <v>15701</v>
      </c>
      <c r="G605" s="46"/>
    </row>
    <row r="606" spans="1:7" ht="12.75">
      <c r="A606" s="30" t="s">
        <v>88</v>
      </c>
      <c r="B606" s="65"/>
      <c r="C606" s="99">
        <v>0.86</v>
      </c>
      <c r="D606" s="81"/>
      <c r="E606" s="99">
        <v>0.86</v>
      </c>
      <c r="F606" s="81"/>
      <c r="G606" s="99">
        <v>0.86</v>
      </c>
    </row>
    <row r="607" ht="12.75">
      <c r="A607" s="136" t="s">
        <v>95</v>
      </c>
    </row>
    <row r="608" spans="1:7" ht="12.75">
      <c r="A608" s="142" t="s">
        <v>0</v>
      </c>
      <c r="B608" s="142"/>
      <c r="C608" s="142"/>
      <c r="D608" s="142"/>
      <c r="E608" s="142"/>
      <c r="F608" s="143"/>
      <c r="G608" s="143"/>
    </row>
    <row r="609" spans="1:7" ht="12.75">
      <c r="A609" s="144" t="s">
        <v>89</v>
      </c>
      <c r="B609" s="144"/>
      <c r="C609" s="144"/>
      <c r="D609" s="144"/>
      <c r="E609" s="144"/>
      <c r="F609" s="143"/>
      <c r="G609" s="143"/>
    </row>
    <row r="610" spans="1:7" ht="13.5" thickBot="1">
      <c r="A610" s="145" t="s">
        <v>44</v>
      </c>
      <c r="B610" s="145"/>
      <c r="C610" s="145"/>
      <c r="D610" s="145"/>
      <c r="E610" s="145"/>
      <c r="F610" s="146"/>
      <c r="G610" s="146"/>
    </row>
    <row r="611" spans="2:7" ht="12.75">
      <c r="B611" s="147" t="s">
        <v>16</v>
      </c>
      <c r="C611" s="148"/>
      <c r="D611" s="148" t="s">
        <v>17</v>
      </c>
      <c r="E611" s="149"/>
      <c r="F611" s="150" t="s">
        <v>80</v>
      </c>
      <c r="G611" s="151"/>
    </row>
    <row r="612" spans="2:7" ht="12.75">
      <c r="B612" s="71"/>
      <c r="C612" s="40"/>
      <c r="D612" s="41"/>
      <c r="E612" s="71"/>
      <c r="F612" s="138" t="s">
        <v>81</v>
      </c>
      <c r="G612" s="139"/>
    </row>
    <row r="613" spans="2:7" ht="13.5" thickBot="1">
      <c r="B613" s="108" t="s">
        <v>14</v>
      </c>
      <c r="C613" s="8" t="s">
        <v>15</v>
      </c>
      <c r="D613" s="9" t="s">
        <v>14</v>
      </c>
      <c r="E613" s="1" t="s">
        <v>15</v>
      </c>
      <c r="F613" s="42" t="s">
        <v>14</v>
      </c>
      <c r="G613" s="44" t="s">
        <v>15</v>
      </c>
    </row>
    <row r="614" spans="1:7" ht="13.5" thickBot="1">
      <c r="A614" s="4" t="s">
        <v>1</v>
      </c>
      <c r="B614" s="2"/>
      <c r="C614" s="2"/>
      <c r="D614" s="2"/>
      <c r="E614" s="2"/>
      <c r="F614" s="2"/>
      <c r="G614" s="45"/>
    </row>
    <row r="615" spans="1:7" ht="12.75">
      <c r="A615" s="28" t="s">
        <v>18</v>
      </c>
      <c r="B615" s="25">
        <v>922279</v>
      </c>
      <c r="C615" s="15">
        <v>1</v>
      </c>
      <c r="D615" s="85"/>
      <c r="E615" s="59"/>
      <c r="F615" s="60"/>
      <c r="G615" s="61"/>
    </row>
    <row r="616" spans="1:7" ht="12.75">
      <c r="A616" s="29" t="s">
        <v>2</v>
      </c>
      <c r="B616" s="26">
        <v>509154</v>
      </c>
      <c r="C616" s="11">
        <f>B616/B615</f>
        <v>0.5520607104791501</v>
      </c>
      <c r="D616" s="26">
        <v>509154</v>
      </c>
      <c r="E616" s="13">
        <f>D616/D616</f>
        <v>1</v>
      </c>
      <c r="F616" s="36">
        <v>39688</v>
      </c>
      <c r="G616" s="23">
        <f>F616/F617</f>
        <v>0.49913222828684256</v>
      </c>
    </row>
    <row r="617" spans="1:7" ht="12.75">
      <c r="A617" s="30" t="s">
        <v>3</v>
      </c>
      <c r="B617" s="27">
        <v>79514</v>
      </c>
      <c r="C617" s="12">
        <f>B617/B615</f>
        <v>0.0862146920834151</v>
      </c>
      <c r="D617" s="18">
        <v>39688</v>
      </c>
      <c r="E617" s="14">
        <f>D617/D616</f>
        <v>0.07794891133134572</v>
      </c>
      <c r="F617" s="27">
        <v>79514</v>
      </c>
      <c r="G617" s="23">
        <f>F617/F617</f>
        <v>1</v>
      </c>
    </row>
    <row r="618" spans="1:7" ht="12.75">
      <c r="A618" s="30" t="s">
        <v>20</v>
      </c>
      <c r="B618" s="27">
        <v>1921</v>
      </c>
      <c r="C618" s="12">
        <f>B618/B615</f>
        <v>0.0020828838128158617</v>
      </c>
      <c r="D618" s="140"/>
      <c r="E618" s="141"/>
      <c r="F618" s="98">
        <v>234</v>
      </c>
      <c r="G618" s="23">
        <f>F618/F617</f>
        <v>0.002942877983751289</v>
      </c>
    </row>
    <row r="619" spans="1:7" ht="12.75">
      <c r="A619" s="30" t="s">
        <v>4</v>
      </c>
      <c r="B619" s="27">
        <v>24050</v>
      </c>
      <c r="C619" s="12">
        <f>B619/B615</f>
        <v>0.026076707807507274</v>
      </c>
      <c r="D619" s="140"/>
      <c r="E619" s="141"/>
      <c r="F619" s="36">
        <v>10751</v>
      </c>
      <c r="G619" s="23">
        <f>F619/F617</f>
        <v>0.13520889403123978</v>
      </c>
    </row>
    <row r="620" spans="1:7" ht="12.75">
      <c r="A620" s="30" t="s">
        <v>5</v>
      </c>
      <c r="B620" s="27">
        <v>14495</v>
      </c>
      <c r="C620" s="12">
        <f>B620/B615</f>
        <v>0.015716502273173304</v>
      </c>
      <c r="D620" s="18">
        <v>1063</v>
      </c>
      <c r="E620" s="14">
        <f>D620/D616</f>
        <v>0.002087776979067237</v>
      </c>
      <c r="F620" s="36">
        <v>33</v>
      </c>
      <c r="G620" s="23" t="s">
        <v>82</v>
      </c>
    </row>
    <row r="621" spans="3:6" ht="13.5" thickBot="1">
      <c r="C621" s="6"/>
      <c r="D621" s="7"/>
      <c r="F621" s="79"/>
    </row>
    <row r="622" spans="1:7" ht="13.5" thickBot="1">
      <c r="A622" s="4" t="s">
        <v>6</v>
      </c>
      <c r="B622" s="4"/>
      <c r="C622" s="4"/>
      <c r="D622" s="4"/>
      <c r="E622" s="4"/>
      <c r="F622" s="51"/>
      <c r="G622" s="45"/>
    </row>
    <row r="623" spans="1:7" ht="12.75">
      <c r="A623" s="31" t="s">
        <v>7</v>
      </c>
      <c r="B623" s="25">
        <v>830728</v>
      </c>
      <c r="C623" s="115">
        <f>B623/B615</f>
        <v>0.9007339427656924</v>
      </c>
      <c r="D623" s="39">
        <v>443528</v>
      </c>
      <c r="E623" s="22">
        <f>D623/D616</f>
        <v>0.871107759145563</v>
      </c>
      <c r="F623" s="35">
        <v>74543</v>
      </c>
      <c r="G623" s="22">
        <f>F623/F617</f>
        <v>0.9374827074477451</v>
      </c>
    </row>
    <row r="624" spans="1:7" ht="12.75">
      <c r="A624" s="30" t="s">
        <v>8</v>
      </c>
      <c r="B624" s="116">
        <v>15440</v>
      </c>
      <c r="C624" s="117">
        <f>B624/B615</f>
        <v>0.01674113798536018</v>
      </c>
      <c r="D624" s="118">
        <v>4680</v>
      </c>
      <c r="E624" s="23">
        <f>D624/D616</f>
        <v>0.00919171802637316</v>
      </c>
      <c r="F624" s="36">
        <v>2158</v>
      </c>
      <c r="G624" s="23">
        <f>F624/F617</f>
        <v>0.027139874739039668</v>
      </c>
    </row>
    <row r="625" spans="1:7" ht="12.75">
      <c r="A625" s="30" t="s">
        <v>9</v>
      </c>
      <c r="B625" s="116">
        <v>730583</v>
      </c>
      <c r="C625" s="117">
        <f>B625/B615</f>
        <v>0.7921496640387562</v>
      </c>
      <c r="D625" s="118">
        <v>427807</v>
      </c>
      <c r="E625" s="23">
        <f>D625/D616</f>
        <v>0.8402310499377399</v>
      </c>
      <c r="F625" s="36">
        <v>69572</v>
      </c>
      <c r="G625" s="23">
        <f>F625/F617</f>
        <v>0.8749654148954901</v>
      </c>
    </row>
    <row r="626" spans="1:7" ht="12.75">
      <c r="A626" s="30" t="s">
        <v>10</v>
      </c>
      <c r="B626" s="27">
        <v>316247</v>
      </c>
      <c r="C626" s="21">
        <f>B626/B615</f>
        <v>0.3428973228274741</v>
      </c>
      <c r="D626" s="34">
        <v>81029</v>
      </c>
      <c r="E626" s="23">
        <f>D626/D616</f>
        <v>0.15914438460662197</v>
      </c>
      <c r="F626" s="36">
        <v>32066</v>
      </c>
      <c r="G626" s="23">
        <f>F626/F617</f>
        <v>0.40327489498704633</v>
      </c>
    </row>
    <row r="627" spans="1:7" ht="12.75">
      <c r="A627" s="30" t="s">
        <v>11</v>
      </c>
      <c r="B627" s="27">
        <v>35017</v>
      </c>
      <c r="C627" s="21">
        <f>B627/B615</f>
        <v>0.03796790342184957</v>
      </c>
      <c r="D627" s="34">
        <v>24417</v>
      </c>
      <c r="E627" s="23">
        <f>D627/D616</f>
        <v>0.04795602116451997</v>
      </c>
      <c r="F627" s="36">
        <v>6809</v>
      </c>
      <c r="G627" s="23">
        <f>F627/F617</f>
        <v>0.08563271876650652</v>
      </c>
    </row>
    <row r="628" spans="1:7" ht="12.75">
      <c r="A628" s="30" t="s">
        <v>12</v>
      </c>
      <c r="B628" s="27">
        <v>37963</v>
      </c>
      <c r="C628" s="21">
        <f>B628/B615</f>
        <v>0.04116216459444485</v>
      </c>
      <c r="D628" s="34">
        <v>24230</v>
      </c>
      <c r="E628" s="23">
        <f>D628/D616</f>
        <v>0.04758874525192771</v>
      </c>
      <c r="F628" s="36">
        <v>6913</v>
      </c>
      <c r="G628" s="23">
        <f>F628/F617</f>
        <v>0.08694066453706266</v>
      </c>
    </row>
    <row r="629" spans="3:6" ht="13.5" thickBot="1">
      <c r="C629" s="6"/>
      <c r="D629" s="7"/>
      <c r="F629" s="79"/>
    </row>
    <row r="630" spans="1:7" ht="13.5" thickBot="1">
      <c r="A630" s="4" t="s">
        <v>13</v>
      </c>
      <c r="B630" s="3"/>
      <c r="C630" s="3"/>
      <c r="D630" s="3"/>
      <c r="E630" s="3"/>
      <c r="F630" s="51"/>
      <c r="G630" s="45"/>
    </row>
    <row r="631" spans="1:7" ht="12.75">
      <c r="A631" s="31" t="s">
        <v>83</v>
      </c>
      <c r="B631" s="110">
        <v>489485</v>
      </c>
      <c r="C631" s="66"/>
      <c r="D631" s="97">
        <v>260775</v>
      </c>
      <c r="E631" s="66"/>
      <c r="F631" s="97">
        <v>39458</v>
      </c>
      <c r="G631" s="66"/>
    </row>
    <row r="632" spans="1:7" ht="12.75">
      <c r="A632" s="30" t="s">
        <v>84</v>
      </c>
      <c r="B632" s="111">
        <v>757416</v>
      </c>
      <c r="C632" s="46"/>
      <c r="D632" s="98">
        <v>405576</v>
      </c>
      <c r="E632" s="46"/>
      <c r="F632" s="98">
        <v>63284</v>
      </c>
      <c r="G632" s="46"/>
    </row>
    <row r="633" spans="1:7" ht="12.75">
      <c r="A633" s="30" t="s">
        <v>85</v>
      </c>
      <c r="B633" s="65"/>
      <c r="C633" s="99">
        <v>0.65</v>
      </c>
      <c r="D633" s="81"/>
      <c r="E633" s="99">
        <v>0.64</v>
      </c>
      <c r="F633" s="81"/>
      <c r="G633" s="99">
        <v>0.62</v>
      </c>
    </row>
    <row r="634" spans="1:7" ht="12.75">
      <c r="A634" s="30" t="s">
        <v>86</v>
      </c>
      <c r="B634" s="111">
        <v>408401</v>
      </c>
      <c r="C634" s="46"/>
      <c r="D634" s="98">
        <v>245636</v>
      </c>
      <c r="E634" s="46"/>
      <c r="F634" s="98">
        <v>36002</v>
      </c>
      <c r="G634" s="46"/>
    </row>
    <row r="635" spans="1:7" ht="12.75">
      <c r="A635" s="30" t="s">
        <v>87</v>
      </c>
      <c r="B635" s="111">
        <v>516091</v>
      </c>
      <c r="C635" s="46"/>
      <c r="D635" s="98">
        <v>300279</v>
      </c>
      <c r="E635" s="46"/>
      <c r="F635" s="98">
        <v>45168</v>
      </c>
      <c r="G635" s="46"/>
    </row>
    <row r="636" spans="1:7" ht="12.75">
      <c r="A636" s="30" t="s">
        <v>88</v>
      </c>
      <c r="B636" s="65"/>
      <c r="C636" s="99">
        <v>0.79</v>
      </c>
      <c r="D636" s="81"/>
      <c r="E636" s="99">
        <v>0.82</v>
      </c>
      <c r="F636" s="81"/>
      <c r="G636" s="99">
        <v>0.8</v>
      </c>
    </row>
    <row r="637" ht="12.75">
      <c r="A637" s="136" t="s">
        <v>96</v>
      </c>
    </row>
    <row r="638" spans="1:7" ht="12.75">
      <c r="A638" s="142" t="s">
        <v>0</v>
      </c>
      <c r="B638" s="142"/>
      <c r="C638" s="142"/>
      <c r="D638" s="142"/>
      <c r="E638" s="142"/>
      <c r="F638" s="143"/>
      <c r="G638" s="143"/>
    </row>
    <row r="639" spans="1:7" ht="12.75">
      <c r="A639" s="144" t="s">
        <v>89</v>
      </c>
      <c r="B639" s="144"/>
      <c r="C639" s="144"/>
      <c r="D639" s="144"/>
      <c r="E639" s="144"/>
      <c r="F639" s="143"/>
      <c r="G639" s="143"/>
    </row>
    <row r="640" spans="1:7" ht="13.5" thickBot="1">
      <c r="A640" s="145" t="s">
        <v>45</v>
      </c>
      <c r="B640" s="145"/>
      <c r="C640" s="145"/>
      <c r="D640" s="145"/>
      <c r="E640" s="145"/>
      <c r="F640" s="146"/>
      <c r="G640" s="146"/>
    </row>
    <row r="641" spans="2:7" ht="12.75">
      <c r="B641" s="147" t="s">
        <v>16</v>
      </c>
      <c r="C641" s="148"/>
      <c r="D641" s="148" t="s">
        <v>17</v>
      </c>
      <c r="E641" s="149"/>
      <c r="F641" s="150" t="s">
        <v>80</v>
      </c>
      <c r="G641" s="151"/>
    </row>
    <row r="642" spans="2:7" ht="12.75">
      <c r="B642" s="71"/>
      <c r="C642" s="40"/>
      <c r="D642" s="41"/>
      <c r="E642" s="71"/>
      <c r="F642" s="138" t="s">
        <v>81</v>
      </c>
      <c r="G642" s="139"/>
    </row>
    <row r="643" spans="2:7" ht="13.5" thickBot="1">
      <c r="B643" s="108" t="s">
        <v>14</v>
      </c>
      <c r="C643" s="8" t="s">
        <v>15</v>
      </c>
      <c r="D643" s="9" t="s">
        <v>14</v>
      </c>
      <c r="E643" s="1" t="s">
        <v>15</v>
      </c>
      <c r="F643" s="42" t="s">
        <v>14</v>
      </c>
      <c r="G643" s="44" t="s">
        <v>15</v>
      </c>
    </row>
    <row r="644" spans="1:7" ht="13.5" thickBot="1">
      <c r="A644" s="4" t="s">
        <v>1</v>
      </c>
      <c r="B644" s="2"/>
      <c r="C644" s="2"/>
      <c r="D644" s="2"/>
      <c r="E644" s="2"/>
      <c r="F644" s="2"/>
      <c r="G644" s="45"/>
    </row>
    <row r="645" spans="1:7" ht="12.75">
      <c r="A645" s="28" t="s">
        <v>18</v>
      </c>
      <c r="B645" s="25">
        <v>531995</v>
      </c>
      <c r="C645" s="15">
        <v>1</v>
      </c>
      <c r="D645" s="85"/>
      <c r="E645" s="59"/>
      <c r="F645" s="60"/>
      <c r="G645" s="61"/>
    </row>
    <row r="646" spans="1:7" ht="12.75">
      <c r="A646" s="29" t="s">
        <v>2</v>
      </c>
      <c r="B646" s="26">
        <v>165695</v>
      </c>
      <c r="C646" s="11">
        <f>B646/B645</f>
        <v>0.311459694170058</v>
      </c>
      <c r="D646" s="26">
        <v>165695</v>
      </c>
      <c r="E646" s="13">
        <f>D646/D646</f>
        <v>1</v>
      </c>
      <c r="F646" s="36">
        <v>17578</v>
      </c>
      <c r="G646" s="23">
        <f>F646/F647</f>
        <v>0.31502356673058657</v>
      </c>
    </row>
    <row r="647" spans="1:7" ht="12.75">
      <c r="A647" s="30" t="s">
        <v>3</v>
      </c>
      <c r="B647" s="27">
        <v>55799</v>
      </c>
      <c r="C647" s="12">
        <f>B647/B645</f>
        <v>0.10488632411958759</v>
      </c>
      <c r="D647" s="18">
        <v>17578</v>
      </c>
      <c r="E647" s="14">
        <f>D647/D646</f>
        <v>0.10608648420290293</v>
      </c>
      <c r="F647" s="36">
        <v>55799</v>
      </c>
      <c r="G647" s="23">
        <f>F647/F647</f>
        <v>1</v>
      </c>
    </row>
    <row r="648" spans="1:7" ht="12.75">
      <c r="A648" s="30" t="s">
        <v>20</v>
      </c>
      <c r="B648" s="27">
        <v>69045</v>
      </c>
      <c r="C648" s="12">
        <f>B648/B645</f>
        <v>0.12978505437081175</v>
      </c>
      <c r="D648" s="140"/>
      <c r="E648" s="141"/>
      <c r="F648" s="98">
        <v>8858</v>
      </c>
      <c r="G648" s="23">
        <f>F648/F647</f>
        <v>0.15874836466603345</v>
      </c>
    </row>
    <row r="649" spans="1:7" ht="12.75">
      <c r="A649" s="30" t="s">
        <v>4</v>
      </c>
      <c r="B649" s="27">
        <v>4745</v>
      </c>
      <c r="C649" s="12">
        <f>B649/B645</f>
        <v>0.008919256759931955</v>
      </c>
      <c r="D649" s="140"/>
      <c r="E649" s="141"/>
      <c r="F649" s="36">
        <v>1189</v>
      </c>
      <c r="G649" s="23">
        <f>F649/F647</f>
        <v>0.021308625602609366</v>
      </c>
    </row>
    <row r="650" spans="1:7" ht="12.75">
      <c r="A650" s="30" t="s">
        <v>5</v>
      </c>
      <c r="B650" s="27">
        <v>5689</v>
      </c>
      <c r="C650" s="12">
        <f>B650/B645</f>
        <v>0.010693709527345182</v>
      </c>
      <c r="D650" s="18">
        <v>168</v>
      </c>
      <c r="E650" s="14">
        <f>D650/D646</f>
        <v>0.0010139111017230453</v>
      </c>
      <c r="F650" s="36">
        <v>14</v>
      </c>
      <c r="G650" s="23" t="s">
        <v>82</v>
      </c>
    </row>
    <row r="651" spans="3:6" ht="13.5" thickBot="1">
      <c r="C651" s="6"/>
      <c r="D651" s="7"/>
      <c r="F651" s="79"/>
    </row>
    <row r="652" spans="1:7" ht="13.5" thickBot="1">
      <c r="A652" s="4" t="s">
        <v>6</v>
      </c>
      <c r="B652" s="4"/>
      <c r="C652" s="4"/>
      <c r="D652" s="4"/>
      <c r="E652" s="4"/>
      <c r="F652" s="51"/>
      <c r="G652" s="45"/>
    </row>
    <row r="653" spans="1:7" ht="12.75">
      <c r="A653" s="31" t="s">
        <v>7</v>
      </c>
      <c r="B653" s="25">
        <v>516309</v>
      </c>
      <c r="C653" s="115">
        <f>B653/B645</f>
        <v>0.9705147604770722</v>
      </c>
      <c r="D653" s="39">
        <v>161004</v>
      </c>
      <c r="E653" s="22">
        <f>D653/D646</f>
        <v>0.9716889465584356</v>
      </c>
      <c r="F653" s="35">
        <v>53515</v>
      </c>
      <c r="G653" s="22">
        <f>F653/F647</f>
        <v>0.9590673667986882</v>
      </c>
    </row>
    <row r="654" spans="1:7" ht="12.75">
      <c r="A654" s="30" t="s">
        <v>8</v>
      </c>
      <c r="B654" s="27">
        <v>397599</v>
      </c>
      <c r="C654" s="21">
        <f>B654/B645</f>
        <v>0.7473735655410295</v>
      </c>
      <c r="D654" s="34">
        <v>144175</v>
      </c>
      <c r="E654" s="23">
        <f>D654/D646</f>
        <v>0.8701228160173813</v>
      </c>
      <c r="F654" s="36">
        <v>42849</v>
      </c>
      <c r="G654" s="23">
        <f>F654/F647</f>
        <v>0.7679169877596372</v>
      </c>
    </row>
    <row r="655" spans="1:7" ht="12.75">
      <c r="A655" s="30" t="s">
        <v>9</v>
      </c>
      <c r="B655" s="27">
        <v>384936</v>
      </c>
      <c r="C655" s="21">
        <f>B655/B645</f>
        <v>0.7235707102510361</v>
      </c>
      <c r="D655" s="34">
        <v>140908</v>
      </c>
      <c r="E655" s="23">
        <f>D655/D646</f>
        <v>0.8504058661999457</v>
      </c>
      <c r="F655" s="36">
        <v>41247</v>
      </c>
      <c r="G655" s="23">
        <f>F655/F647</f>
        <v>0.7392067958207136</v>
      </c>
    </row>
    <row r="656" spans="1:7" ht="12.75">
      <c r="A656" s="30" t="s">
        <v>10</v>
      </c>
      <c r="B656" s="27">
        <v>290320</v>
      </c>
      <c r="C656" s="21">
        <f>B656/B645</f>
        <v>0.5457194146561528</v>
      </c>
      <c r="D656" s="34">
        <v>53933</v>
      </c>
      <c r="E656" s="23">
        <f>D656/D646</f>
        <v>0.32549563957874406</v>
      </c>
      <c r="F656" s="36">
        <v>31602</v>
      </c>
      <c r="G656" s="23">
        <f>F656/F647</f>
        <v>0.5663542357389917</v>
      </c>
    </row>
    <row r="657" spans="1:7" ht="12.75">
      <c r="A657" s="30" t="s">
        <v>11</v>
      </c>
      <c r="B657" s="27">
        <v>26988</v>
      </c>
      <c r="C657" s="21">
        <f>B657/B645</f>
        <v>0.05072980009210613</v>
      </c>
      <c r="D657" s="34">
        <v>15397</v>
      </c>
      <c r="E657" s="23">
        <f>D657/D646</f>
        <v>0.09292374543589124</v>
      </c>
      <c r="F657" s="36">
        <v>2298</v>
      </c>
      <c r="G657" s="23">
        <f>F657/F647</f>
        <v>0.04118353375508522</v>
      </c>
    </row>
    <row r="658" spans="1:7" ht="12.75">
      <c r="A658" s="30" t="s">
        <v>12</v>
      </c>
      <c r="B658" s="27">
        <v>14050</v>
      </c>
      <c r="C658" s="21">
        <f>B658/B645</f>
        <v>0.02641002265058882</v>
      </c>
      <c r="D658" s="34">
        <v>3664</v>
      </c>
      <c r="E658" s="23">
        <f>D658/D646</f>
        <v>0.022112918313769273</v>
      </c>
      <c r="F658" s="36">
        <v>3723</v>
      </c>
      <c r="G658" s="23">
        <f>F658/F647</f>
        <v>0.06672162583558845</v>
      </c>
    </row>
    <row r="659" spans="3:6" ht="13.5" thickBot="1">
      <c r="C659" s="6"/>
      <c r="D659" s="7"/>
      <c r="F659" s="79"/>
    </row>
    <row r="660" spans="1:7" ht="13.5" thickBot="1">
      <c r="A660" s="4" t="s">
        <v>13</v>
      </c>
      <c r="B660" s="3"/>
      <c r="C660" s="3"/>
      <c r="D660" s="3"/>
      <c r="E660" s="3"/>
      <c r="F660" s="51"/>
      <c r="G660" s="45"/>
    </row>
    <row r="661" spans="1:7" ht="12.75">
      <c r="A661" s="31" t="s">
        <v>83</v>
      </c>
      <c r="B661" s="110">
        <v>280973</v>
      </c>
      <c r="C661" s="66"/>
      <c r="D661" s="97">
        <v>29444</v>
      </c>
      <c r="E661" s="66"/>
      <c r="F661" s="97">
        <v>28888</v>
      </c>
      <c r="G661" s="66"/>
    </row>
    <row r="662" spans="1:7" ht="12.75">
      <c r="A662" s="30" t="s">
        <v>84</v>
      </c>
      <c r="B662" s="111">
        <v>426258</v>
      </c>
      <c r="C662" s="46"/>
      <c r="D662" s="98">
        <v>36505</v>
      </c>
      <c r="E662" s="46"/>
      <c r="F662" s="98">
        <v>45086</v>
      </c>
      <c r="G662" s="46"/>
    </row>
    <row r="663" spans="1:7" ht="12.75">
      <c r="A663" s="30" t="s">
        <v>85</v>
      </c>
      <c r="B663" s="65"/>
      <c r="C663" s="99">
        <v>0.66</v>
      </c>
      <c r="D663" s="81"/>
      <c r="E663" s="99">
        <v>0.81</v>
      </c>
      <c r="F663" s="81"/>
      <c r="G663" s="99">
        <v>0.64</v>
      </c>
    </row>
    <row r="664" spans="1:7" ht="12.75">
      <c r="A664" s="30" t="s">
        <v>86</v>
      </c>
      <c r="B664" s="111">
        <v>240121</v>
      </c>
      <c r="C664" s="46"/>
      <c r="D664" s="98">
        <v>30116</v>
      </c>
      <c r="E664" s="46"/>
      <c r="F664" s="98">
        <v>25447</v>
      </c>
      <c r="G664" s="46"/>
    </row>
    <row r="665" spans="1:7" ht="12.75">
      <c r="A665" s="30" t="s">
        <v>87</v>
      </c>
      <c r="B665" s="111">
        <v>280726</v>
      </c>
      <c r="C665" s="46"/>
      <c r="D665" s="98">
        <v>31618</v>
      </c>
      <c r="E665" s="46"/>
      <c r="F665" s="98">
        <v>29466</v>
      </c>
      <c r="G665" s="46"/>
    </row>
    <row r="666" spans="1:7" ht="12.75">
      <c r="A666" s="30" t="s">
        <v>88</v>
      </c>
      <c r="B666" s="65"/>
      <c r="C666" s="99">
        <v>0.86</v>
      </c>
      <c r="D666" s="81"/>
      <c r="E666" s="99">
        <v>0.95</v>
      </c>
      <c r="F666" s="81"/>
      <c r="G666" s="99">
        <v>0.86</v>
      </c>
    </row>
    <row r="667" ht="12.75">
      <c r="A667" s="136" t="s">
        <v>96</v>
      </c>
    </row>
    <row r="668" spans="1:7" ht="12.75">
      <c r="A668" s="142" t="s">
        <v>0</v>
      </c>
      <c r="B668" s="142"/>
      <c r="C668" s="142"/>
      <c r="D668" s="142"/>
      <c r="E668" s="142"/>
      <c r="F668" s="143"/>
      <c r="G668" s="143"/>
    </row>
    <row r="669" spans="1:7" ht="12.75">
      <c r="A669" s="144" t="s">
        <v>89</v>
      </c>
      <c r="B669" s="144"/>
      <c r="C669" s="144"/>
      <c r="D669" s="144"/>
      <c r="E669" s="144"/>
      <c r="F669" s="143"/>
      <c r="G669" s="143"/>
    </row>
    <row r="670" spans="1:7" ht="13.5" thickBot="1">
      <c r="A670" s="145" t="s">
        <v>47</v>
      </c>
      <c r="B670" s="145"/>
      <c r="C670" s="145"/>
      <c r="D670" s="145"/>
      <c r="E670" s="145"/>
      <c r="F670" s="146"/>
      <c r="G670" s="146"/>
    </row>
    <row r="671" spans="2:7" ht="12.75">
      <c r="B671" s="147" t="s">
        <v>16</v>
      </c>
      <c r="C671" s="148"/>
      <c r="D671" s="148" t="s">
        <v>17</v>
      </c>
      <c r="E671" s="149"/>
      <c r="F671" s="150" t="s">
        <v>80</v>
      </c>
      <c r="G671" s="151"/>
    </row>
    <row r="672" spans="2:7" ht="12.75">
      <c r="B672" s="71"/>
      <c r="C672" s="40"/>
      <c r="D672" s="41"/>
      <c r="E672" s="71"/>
      <c r="F672" s="138" t="s">
        <v>81</v>
      </c>
      <c r="G672" s="139"/>
    </row>
    <row r="673" spans="2:7" ht="13.5" thickBot="1">
      <c r="B673" s="108" t="s">
        <v>14</v>
      </c>
      <c r="C673" s="8" t="s">
        <v>15</v>
      </c>
      <c r="D673" s="9" t="s">
        <v>14</v>
      </c>
      <c r="E673" s="1" t="s">
        <v>15</v>
      </c>
      <c r="F673" s="42" t="s">
        <v>14</v>
      </c>
      <c r="G673" s="44" t="s">
        <v>15</v>
      </c>
    </row>
    <row r="674" spans="1:7" ht="13.5" thickBot="1">
      <c r="A674" s="4" t="s">
        <v>1</v>
      </c>
      <c r="B674" s="2"/>
      <c r="C674" s="2"/>
      <c r="D674" s="2"/>
      <c r="E674" s="2"/>
      <c r="F674" s="2"/>
      <c r="G674" s="45"/>
    </row>
    <row r="675" spans="1:7" ht="12.75">
      <c r="A675" s="28" t="s">
        <v>18</v>
      </c>
      <c r="B675" s="25">
        <v>275455</v>
      </c>
      <c r="C675" s="15">
        <v>1</v>
      </c>
      <c r="D675" s="85"/>
      <c r="E675" s="59"/>
      <c r="F675" s="60"/>
      <c r="G675" s="61"/>
    </row>
    <row r="676" spans="1:7" ht="12.75">
      <c r="A676" s="29" t="s">
        <v>2</v>
      </c>
      <c r="B676" s="26">
        <v>122316</v>
      </c>
      <c r="C676" s="11">
        <f>B676/B675</f>
        <v>0.4440507523914977</v>
      </c>
      <c r="D676" s="17">
        <v>122316</v>
      </c>
      <c r="E676" s="13">
        <f>D676/D676</f>
        <v>1</v>
      </c>
      <c r="F676" s="36">
        <v>14634</v>
      </c>
      <c r="G676" s="23">
        <f>F676/F677</f>
        <v>0.5210981732720863</v>
      </c>
    </row>
    <row r="677" spans="1:7" ht="12.75">
      <c r="A677" s="30" t="s">
        <v>3</v>
      </c>
      <c r="B677" s="27">
        <v>28083</v>
      </c>
      <c r="C677" s="12">
        <f>B677/B675</f>
        <v>0.1019513169120183</v>
      </c>
      <c r="D677" s="18">
        <v>14634</v>
      </c>
      <c r="E677" s="14">
        <f>D677/D676</f>
        <v>0.11964093005003434</v>
      </c>
      <c r="F677" s="36">
        <v>28083</v>
      </c>
      <c r="G677" s="23">
        <f>F677/F677</f>
        <v>1</v>
      </c>
    </row>
    <row r="678" spans="1:7" ht="12.75">
      <c r="A678" s="30" t="s">
        <v>20</v>
      </c>
      <c r="B678" s="27">
        <v>2294</v>
      </c>
      <c r="C678" s="12">
        <f>B678/B675</f>
        <v>0.00832803906264181</v>
      </c>
      <c r="D678" s="140"/>
      <c r="E678" s="141"/>
      <c r="F678" s="98">
        <v>242</v>
      </c>
      <c r="G678" s="23">
        <f>F678/F677</f>
        <v>0.008617312965139052</v>
      </c>
    </row>
    <row r="679" spans="1:7" ht="12.75">
      <c r="A679" s="30" t="s">
        <v>4</v>
      </c>
      <c r="B679" s="27">
        <v>8209</v>
      </c>
      <c r="C679" s="12">
        <f>B679/B675</f>
        <v>0.029801600987457117</v>
      </c>
      <c r="D679" s="140"/>
      <c r="E679" s="141"/>
      <c r="F679" s="36">
        <v>2073</v>
      </c>
      <c r="G679" s="23">
        <f>F679/F677</f>
        <v>0.07381689990385643</v>
      </c>
    </row>
    <row r="680" spans="1:7" ht="12.75">
      <c r="A680" s="30" t="s">
        <v>5</v>
      </c>
      <c r="B680" s="27">
        <v>29</v>
      </c>
      <c r="C680" s="12" t="s">
        <v>82</v>
      </c>
      <c r="D680" s="18">
        <v>1</v>
      </c>
      <c r="E680" s="12" t="s">
        <v>82</v>
      </c>
      <c r="F680" s="36">
        <v>1</v>
      </c>
      <c r="G680" s="23" t="s">
        <v>82</v>
      </c>
    </row>
    <row r="681" spans="3:6" ht="13.5" thickBot="1">
      <c r="C681" s="6"/>
      <c r="D681" s="7"/>
      <c r="F681" s="79"/>
    </row>
    <row r="682" spans="1:7" ht="13.5" thickBot="1">
      <c r="A682" s="4" t="s">
        <v>6</v>
      </c>
      <c r="B682" s="4"/>
      <c r="C682" s="4"/>
      <c r="D682" s="4"/>
      <c r="E682" s="4"/>
      <c r="F682" s="51"/>
      <c r="G682" s="45"/>
    </row>
    <row r="683" spans="1:7" ht="12.75">
      <c r="A683" s="31" t="s">
        <v>7</v>
      </c>
      <c r="B683" s="25">
        <v>275424</v>
      </c>
      <c r="C683" s="115">
        <f>B683/B675</f>
        <v>0.9998874589315859</v>
      </c>
      <c r="D683" s="39">
        <v>122295</v>
      </c>
      <c r="E683" s="22">
        <f>D683/D676</f>
        <v>0.9998283135485136</v>
      </c>
      <c r="F683" s="35">
        <v>28083</v>
      </c>
      <c r="G683" s="22">
        <f>F683/F677</f>
        <v>1</v>
      </c>
    </row>
    <row r="684" spans="1:7" ht="12.75">
      <c r="A684" s="30" t="s">
        <v>8</v>
      </c>
      <c r="B684" s="27">
        <v>11926</v>
      </c>
      <c r="C684" s="21">
        <f>B684/B675</f>
        <v>0.04329563812600969</v>
      </c>
      <c r="D684" s="34">
        <v>5166</v>
      </c>
      <c r="E684" s="23">
        <f>D684/D676</f>
        <v>0.04223486706563328</v>
      </c>
      <c r="F684" s="36">
        <v>2069</v>
      </c>
      <c r="G684" s="23">
        <f>F684/F677</f>
        <v>0.0736744649788128</v>
      </c>
    </row>
    <row r="685" spans="1:7" ht="12.75">
      <c r="A685" s="30" t="s">
        <v>9</v>
      </c>
      <c r="B685" s="27">
        <v>228095</v>
      </c>
      <c r="C685" s="21">
        <f>B685/B675</f>
        <v>0.828066290319653</v>
      </c>
      <c r="D685" s="34">
        <v>111118</v>
      </c>
      <c r="E685" s="23">
        <f>D685/D676</f>
        <v>0.9084502436312502</v>
      </c>
      <c r="F685" s="36">
        <v>24756</v>
      </c>
      <c r="G685" s="23">
        <f>F685/F677</f>
        <v>0.8815297510949685</v>
      </c>
    </row>
    <row r="686" spans="1:7" ht="12.75">
      <c r="A686" s="30" t="s">
        <v>10</v>
      </c>
      <c r="B686" s="27">
        <v>151018</v>
      </c>
      <c r="C686" s="21">
        <f>B686/B675</f>
        <v>0.548249260314752</v>
      </c>
      <c r="D686" s="34">
        <v>52127</v>
      </c>
      <c r="E686" s="23">
        <f>D686/D676</f>
        <v>0.42616665031557605</v>
      </c>
      <c r="F686" s="36">
        <v>13510</v>
      </c>
      <c r="G686" s="23">
        <f>F686/F677</f>
        <v>0.4810739593348289</v>
      </c>
    </row>
    <row r="687" spans="1:7" ht="12.75">
      <c r="A687" s="30" t="s">
        <v>11</v>
      </c>
      <c r="B687" s="27">
        <v>2669</v>
      </c>
      <c r="C687" s="21">
        <f>B687/B675</f>
        <v>0.0096894229547476</v>
      </c>
      <c r="D687" s="34">
        <v>2141</v>
      </c>
      <c r="E687" s="23">
        <f>D687/D676</f>
        <v>0.01750384250629517</v>
      </c>
      <c r="F687" s="36">
        <v>331</v>
      </c>
      <c r="G687" s="23">
        <f>F687/F677</f>
        <v>0.011786490047359613</v>
      </c>
    </row>
    <row r="688" spans="1:7" ht="12.75">
      <c r="A688" s="30" t="s">
        <v>12</v>
      </c>
      <c r="B688" s="27">
        <v>27745</v>
      </c>
      <c r="C688" s="21">
        <f>B688/B675</f>
        <v>0.10072425623060027</v>
      </c>
      <c r="D688" s="34">
        <v>10899</v>
      </c>
      <c r="E688" s="23">
        <f>D688/D676</f>
        <v>0.08910526832139704</v>
      </c>
      <c r="F688" s="36">
        <v>3265</v>
      </c>
      <c r="G688" s="23">
        <f>F688/F677</f>
        <v>0.1162625075668554</v>
      </c>
    </row>
    <row r="689" spans="3:6" ht="13.5" thickBot="1">
      <c r="C689" s="6"/>
      <c r="D689" s="7"/>
      <c r="F689" s="79"/>
    </row>
    <row r="690" spans="1:7" ht="13.5" thickBot="1">
      <c r="A690" s="4" t="s">
        <v>13</v>
      </c>
      <c r="B690" s="3"/>
      <c r="C690" s="3"/>
      <c r="D690" s="3"/>
      <c r="E690" s="3"/>
      <c r="F690" s="51"/>
      <c r="G690" s="45"/>
    </row>
    <row r="691" spans="1:7" ht="12.75">
      <c r="A691" s="31" t="s">
        <v>83</v>
      </c>
      <c r="B691" s="110">
        <v>134183</v>
      </c>
      <c r="C691" s="66"/>
      <c r="D691" s="97">
        <v>55169</v>
      </c>
      <c r="E691" s="66"/>
      <c r="F691" s="97">
        <v>13931</v>
      </c>
      <c r="G691" s="66"/>
    </row>
    <row r="692" spans="1:7" ht="12.75">
      <c r="A692" s="30" t="s">
        <v>84</v>
      </c>
      <c r="B692" s="111">
        <v>184104</v>
      </c>
      <c r="C692" s="46"/>
      <c r="D692" s="98">
        <v>55169</v>
      </c>
      <c r="E692" s="46"/>
      <c r="F692" s="98">
        <v>20721</v>
      </c>
      <c r="G692" s="46"/>
    </row>
    <row r="693" spans="1:7" ht="12.75">
      <c r="A693" s="30" t="s">
        <v>85</v>
      </c>
      <c r="B693" s="65"/>
      <c r="C693" s="99">
        <v>0.73</v>
      </c>
      <c r="D693" s="81"/>
      <c r="E693" s="99">
        <v>0.71</v>
      </c>
      <c r="F693" s="81"/>
      <c r="G693" s="99">
        <v>0.67</v>
      </c>
    </row>
    <row r="694" spans="1:7" ht="12.75">
      <c r="A694" s="30" t="s">
        <v>86</v>
      </c>
      <c r="B694" s="111">
        <v>102573</v>
      </c>
      <c r="C694" s="46"/>
      <c r="D694" s="98">
        <v>40175</v>
      </c>
      <c r="E694" s="46"/>
      <c r="F694" s="98">
        <v>10005</v>
      </c>
      <c r="G694" s="46"/>
    </row>
    <row r="695" spans="1:7" ht="12.75">
      <c r="A695" s="30" t="s">
        <v>87</v>
      </c>
      <c r="B695" s="111">
        <v>120452</v>
      </c>
      <c r="C695" s="46"/>
      <c r="D695" s="98">
        <v>45782</v>
      </c>
      <c r="E695" s="46"/>
      <c r="F695" s="98">
        <v>11573</v>
      </c>
      <c r="G695" s="46"/>
    </row>
    <row r="696" spans="1:7" ht="12.75">
      <c r="A696" s="30" t="s">
        <v>88</v>
      </c>
      <c r="B696" s="65"/>
      <c r="C696" s="99">
        <v>0.85</v>
      </c>
      <c r="D696" s="81"/>
      <c r="E696" s="99">
        <v>0.88</v>
      </c>
      <c r="F696" s="81"/>
      <c r="G696" s="99">
        <v>0.86</v>
      </c>
    </row>
    <row r="697" ht="12.75">
      <c r="A697" s="136" t="s">
        <v>96</v>
      </c>
    </row>
    <row r="698" spans="1:7" ht="12.75">
      <c r="A698" s="142" t="s">
        <v>0</v>
      </c>
      <c r="B698" s="142"/>
      <c r="C698" s="142"/>
      <c r="D698" s="142"/>
      <c r="E698" s="142"/>
      <c r="F698" s="143"/>
      <c r="G698" s="143"/>
    </row>
    <row r="699" spans="1:7" ht="12.75">
      <c r="A699" s="144" t="s">
        <v>89</v>
      </c>
      <c r="B699" s="144"/>
      <c r="C699" s="144"/>
      <c r="D699" s="144"/>
      <c r="E699" s="144"/>
      <c r="F699" s="143"/>
      <c r="G699" s="143"/>
    </row>
    <row r="700" spans="1:7" ht="13.5" thickBot="1">
      <c r="A700" s="145" t="s">
        <v>48</v>
      </c>
      <c r="B700" s="145"/>
      <c r="C700" s="145"/>
      <c r="D700" s="145"/>
      <c r="E700" s="145"/>
      <c r="F700" s="146"/>
      <c r="G700" s="146"/>
    </row>
    <row r="701" spans="2:7" ht="12.75">
      <c r="B701" s="147" t="s">
        <v>16</v>
      </c>
      <c r="C701" s="148"/>
      <c r="D701" s="148" t="s">
        <v>17</v>
      </c>
      <c r="E701" s="149"/>
      <c r="F701" s="150" t="s">
        <v>80</v>
      </c>
      <c r="G701" s="151"/>
    </row>
    <row r="702" spans="2:7" ht="12.75">
      <c r="B702" s="71"/>
      <c r="C702" s="40"/>
      <c r="D702" s="41"/>
      <c r="E702" s="71"/>
      <c r="F702" s="138" t="s">
        <v>81</v>
      </c>
      <c r="G702" s="139"/>
    </row>
    <row r="703" spans="2:7" ht="13.5" thickBot="1">
      <c r="B703" s="108" t="s">
        <v>14</v>
      </c>
      <c r="C703" s="8" t="s">
        <v>15</v>
      </c>
      <c r="D703" s="9" t="s">
        <v>14</v>
      </c>
      <c r="E703" s="1" t="s">
        <v>15</v>
      </c>
      <c r="F703" s="42" t="s">
        <v>14</v>
      </c>
      <c r="G703" s="44" t="s">
        <v>15</v>
      </c>
    </row>
    <row r="704" spans="1:7" ht="13.5" thickBot="1">
      <c r="A704" s="4" t="s">
        <v>1</v>
      </c>
      <c r="B704" s="2"/>
      <c r="C704" s="2"/>
      <c r="D704" s="2"/>
      <c r="E704" s="2"/>
      <c r="F704" s="2"/>
      <c r="G704" s="45"/>
    </row>
    <row r="705" spans="1:7" ht="12.75">
      <c r="A705" s="28" t="s">
        <v>18</v>
      </c>
      <c r="B705" s="25">
        <v>253673</v>
      </c>
      <c r="C705" s="15">
        <v>1</v>
      </c>
      <c r="D705" s="85"/>
      <c r="E705" s="59"/>
      <c r="F705" s="60"/>
      <c r="G705" s="61"/>
    </row>
    <row r="706" spans="1:7" ht="12.75">
      <c r="A706" s="29" t="s">
        <v>2</v>
      </c>
      <c r="B706" s="26">
        <v>62256</v>
      </c>
      <c r="C706" s="11">
        <f>B706/B705</f>
        <v>0.2454183141288194</v>
      </c>
      <c r="D706" s="17">
        <v>62256</v>
      </c>
      <c r="E706" s="13">
        <f>D706/D706</f>
        <v>1</v>
      </c>
      <c r="F706" s="36">
        <v>5291</v>
      </c>
      <c r="G706" s="23">
        <f>F706/F707</f>
        <v>0.2880082739099668</v>
      </c>
    </row>
    <row r="707" spans="1:7" ht="12.75">
      <c r="A707" s="30" t="s">
        <v>3</v>
      </c>
      <c r="B707" s="27">
        <v>18371</v>
      </c>
      <c r="C707" s="12">
        <f>B707/B705</f>
        <v>0.0724200052823911</v>
      </c>
      <c r="D707" s="18">
        <v>5291</v>
      </c>
      <c r="E707" s="14">
        <f>D707/D706</f>
        <v>0.08498779234130044</v>
      </c>
      <c r="F707" s="36">
        <v>18371</v>
      </c>
      <c r="G707" s="23">
        <f>F707/F707</f>
        <v>1</v>
      </c>
    </row>
    <row r="708" spans="1:7" ht="12.75">
      <c r="A708" s="30" t="s">
        <v>20</v>
      </c>
      <c r="B708" s="27">
        <v>60741</v>
      </c>
      <c r="C708" s="12">
        <f>B708/B705</f>
        <v>0.23944605850839468</v>
      </c>
      <c r="D708" s="140"/>
      <c r="E708" s="141"/>
      <c r="F708" s="98">
        <v>6236</v>
      </c>
      <c r="G708" s="23">
        <f>F708/F707</f>
        <v>0.3394480431114256</v>
      </c>
    </row>
    <row r="709" spans="1:7" ht="12.75">
      <c r="A709" s="30" t="s">
        <v>4</v>
      </c>
      <c r="B709" s="27">
        <v>2012</v>
      </c>
      <c r="C709" s="12">
        <f>B709/B705</f>
        <v>0.00793147083055745</v>
      </c>
      <c r="D709" s="140"/>
      <c r="E709" s="141"/>
      <c r="F709" s="36">
        <v>1167</v>
      </c>
      <c r="G709" s="23">
        <f>F709/F707</f>
        <v>0.06352403244243644</v>
      </c>
    </row>
    <row r="710" spans="1:7" ht="12.75">
      <c r="A710" s="30" t="s">
        <v>5</v>
      </c>
      <c r="B710" s="27">
        <v>77</v>
      </c>
      <c r="C710" s="12">
        <f>B710/B705</f>
        <v>0.0003035403846684511</v>
      </c>
      <c r="D710" s="18">
        <v>29</v>
      </c>
      <c r="E710" s="137" t="s">
        <v>82</v>
      </c>
      <c r="F710" s="36">
        <v>2</v>
      </c>
      <c r="G710" s="23" t="s">
        <v>82</v>
      </c>
    </row>
    <row r="711" spans="3:6" ht="13.5" thickBot="1">
      <c r="C711" s="6"/>
      <c r="D711" s="7"/>
      <c r="F711" s="79"/>
    </row>
    <row r="712" spans="1:7" ht="13.5" thickBot="1">
      <c r="A712" s="4" t="s">
        <v>6</v>
      </c>
      <c r="B712" s="4"/>
      <c r="C712" s="4"/>
      <c r="D712" s="4"/>
      <c r="E712" s="4"/>
      <c r="F712" s="51"/>
      <c r="G712" s="45"/>
    </row>
    <row r="713" spans="1:7" ht="12.75">
      <c r="A713" s="31" t="s">
        <v>7</v>
      </c>
      <c r="B713" s="25">
        <v>241622</v>
      </c>
      <c r="C713" s="115">
        <f>B713/B705</f>
        <v>0.9524939587579285</v>
      </c>
      <c r="D713" s="39">
        <v>58858</v>
      </c>
      <c r="E713" s="114">
        <f>D713/D706</f>
        <v>0.9454189154459008</v>
      </c>
      <c r="F713" s="35">
        <v>17996</v>
      </c>
      <c r="G713" s="22">
        <f>F713/F707</f>
        <v>0.9795873931740243</v>
      </c>
    </row>
    <row r="714" spans="1:7" ht="12.75">
      <c r="A714" s="30" t="s">
        <v>8</v>
      </c>
      <c r="B714" s="27">
        <v>18044</v>
      </c>
      <c r="C714" s="21">
        <f>B714/B705</f>
        <v>0.07113094416827964</v>
      </c>
      <c r="D714" s="34">
        <v>7082</v>
      </c>
      <c r="E714" s="23">
        <f>D714/D706</f>
        <v>0.11375610382934978</v>
      </c>
      <c r="F714" s="36">
        <v>5043</v>
      </c>
      <c r="G714" s="23">
        <f>F714/F707</f>
        <v>0.2745087365957215</v>
      </c>
    </row>
    <row r="715" spans="1:7" ht="12.75">
      <c r="A715" s="30" t="s">
        <v>9</v>
      </c>
      <c r="B715" s="27">
        <v>219051</v>
      </c>
      <c r="C715" s="21">
        <f>B715/B705</f>
        <v>0.8635172052208946</v>
      </c>
      <c r="D715" s="34">
        <v>55400</v>
      </c>
      <c r="E715" s="23">
        <f>D715/D706</f>
        <v>0.8898740683628887</v>
      </c>
      <c r="F715" s="36">
        <v>15563</v>
      </c>
      <c r="G715" s="23">
        <f>F715/F707</f>
        <v>0.8471504000870937</v>
      </c>
    </row>
    <row r="716" spans="1:7" ht="12.75">
      <c r="A716" s="30" t="s">
        <v>10</v>
      </c>
      <c r="B716" s="27">
        <v>139727</v>
      </c>
      <c r="C716" s="21">
        <f>B716/B705</f>
        <v>0.5508154198515411</v>
      </c>
      <c r="D716" s="34">
        <v>27719</v>
      </c>
      <c r="E716" s="23">
        <f>D716/D706</f>
        <v>0.44524222564893345</v>
      </c>
      <c r="F716" s="36">
        <v>8818</v>
      </c>
      <c r="G716" s="23">
        <f>F716/F707</f>
        <v>0.4799956453105438</v>
      </c>
    </row>
    <row r="717" spans="1:7" ht="12.75">
      <c r="A717" s="30" t="s">
        <v>11</v>
      </c>
      <c r="B717" s="27">
        <v>561</v>
      </c>
      <c r="C717" s="21">
        <f>B717/B705</f>
        <v>0.002211508516870144</v>
      </c>
      <c r="D717" s="34">
        <v>126</v>
      </c>
      <c r="E717" s="23">
        <f>D717/D706</f>
        <v>0.002023901310717039</v>
      </c>
      <c r="F717" s="36">
        <v>332</v>
      </c>
      <c r="G717" s="23">
        <f>F717/F707</f>
        <v>0.01807196124326384</v>
      </c>
    </row>
    <row r="718" spans="1:7" ht="12.75">
      <c r="A718" s="30" t="s">
        <v>12</v>
      </c>
      <c r="B718" s="27">
        <v>25857</v>
      </c>
      <c r="C718" s="21">
        <f>B718/B705</f>
        <v>0.101930438004833</v>
      </c>
      <c r="D718" s="34">
        <v>8347</v>
      </c>
      <c r="E718" s="23">
        <f>D718/D706</f>
        <v>0.13407543048059625</v>
      </c>
      <c r="F718" s="36">
        <v>7093</v>
      </c>
      <c r="G718" s="23">
        <f>F718/F707</f>
        <v>0.3860976539110555</v>
      </c>
    </row>
    <row r="719" spans="3:6" ht="13.5" thickBot="1">
      <c r="C719" s="6"/>
      <c r="D719" s="7"/>
      <c r="F719" s="79"/>
    </row>
    <row r="720" spans="1:7" ht="13.5" thickBot="1">
      <c r="A720" s="4" t="s">
        <v>13</v>
      </c>
      <c r="B720" s="3"/>
      <c r="C720" s="3"/>
      <c r="D720" s="3"/>
      <c r="E720" s="3"/>
      <c r="F720" s="51"/>
      <c r="G720" s="45"/>
    </row>
    <row r="721" spans="1:7" ht="12.75">
      <c r="A721" s="31" t="s">
        <v>83</v>
      </c>
      <c r="B721" s="110">
        <v>102269</v>
      </c>
      <c r="C721" s="66"/>
      <c r="D721" s="97">
        <v>36968</v>
      </c>
      <c r="E721" s="66"/>
      <c r="F721" s="97">
        <v>6299</v>
      </c>
      <c r="G721" s="66"/>
    </row>
    <row r="722" spans="1:7" ht="12.75">
      <c r="A722" s="30" t="s">
        <v>84</v>
      </c>
      <c r="B722" s="111">
        <v>202297</v>
      </c>
      <c r="C722" s="46"/>
      <c r="D722" s="98">
        <v>61285</v>
      </c>
      <c r="E722" s="46"/>
      <c r="F722" s="98">
        <v>14425</v>
      </c>
      <c r="G722" s="46"/>
    </row>
    <row r="723" spans="1:7" ht="12.75">
      <c r="A723" s="30" t="s">
        <v>85</v>
      </c>
      <c r="B723" s="65"/>
      <c r="C723" s="99">
        <v>0.51</v>
      </c>
      <c r="D723" s="81"/>
      <c r="E723" s="99">
        <v>0.6</v>
      </c>
      <c r="F723" s="81"/>
      <c r="G723" s="99">
        <v>0.44</v>
      </c>
    </row>
    <row r="724" spans="1:7" ht="12.75">
      <c r="A724" s="30" t="s">
        <v>86</v>
      </c>
      <c r="B724" s="111">
        <v>55460</v>
      </c>
      <c r="C724" s="46"/>
      <c r="D724" s="98">
        <v>21915</v>
      </c>
      <c r="E724" s="46"/>
      <c r="F724" s="98">
        <v>3626</v>
      </c>
      <c r="G724" s="46"/>
    </row>
    <row r="725" spans="1:7" ht="12.75">
      <c r="A725" s="30" t="s">
        <v>87</v>
      </c>
      <c r="B725" s="111">
        <v>87207</v>
      </c>
      <c r="C725" s="46"/>
      <c r="D725" s="98">
        <v>32298</v>
      </c>
      <c r="E725" s="46"/>
      <c r="F725" s="98">
        <v>5583</v>
      </c>
      <c r="G725" s="46"/>
    </row>
    <row r="726" spans="1:7" ht="12.75">
      <c r="A726" s="30" t="s">
        <v>88</v>
      </c>
      <c r="B726" s="65"/>
      <c r="C726" s="99">
        <v>0.64</v>
      </c>
      <c r="D726" s="81"/>
      <c r="E726" s="99">
        <v>0.68</v>
      </c>
      <c r="F726" s="81"/>
      <c r="G726" s="99">
        <v>0.65</v>
      </c>
    </row>
    <row r="727" ht="12.75">
      <c r="A727" s="136" t="s">
        <v>96</v>
      </c>
    </row>
    <row r="728" spans="1:7" ht="12.75">
      <c r="A728" s="142" t="s">
        <v>0</v>
      </c>
      <c r="B728" s="142"/>
      <c r="C728" s="142"/>
      <c r="D728" s="142"/>
      <c r="E728" s="142"/>
      <c r="F728" s="143"/>
      <c r="G728" s="143"/>
    </row>
    <row r="729" spans="1:7" ht="12.75">
      <c r="A729" s="144" t="s">
        <v>89</v>
      </c>
      <c r="B729" s="144"/>
      <c r="C729" s="144"/>
      <c r="D729" s="144"/>
      <c r="E729" s="144"/>
      <c r="F729" s="143"/>
      <c r="G729" s="143"/>
    </row>
    <row r="730" spans="1:7" ht="13.5" thickBot="1">
      <c r="A730" s="145" t="s">
        <v>49</v>
      </c>
      <c r="B730" s="145"/>
      <c r="C730" s="145"/>
      <c r="D730" s="145"/>
      <c r="E730" s="145"/>
      <c r="F730" s="146"/>
      <c r="G730" s="146"/>
    </row>
    <row r="731" spans="2:7" ht="12.75">
      <c r="B731" s="147" t="s">
        <v>16</v>
      </c>
      <c r="C731" s="148"/>
      <c r="D731" s="148" t="s">
        <v>17</v>
      </c>
      <c r="E731" s="149"/>
      <c r="F731" s="150" t="s">
        <v>80</v>
      </c>
      <c r="G731" s="151"/>
    </row>
    <row r="732" spans="2:7" ht="12.75">
      <c r="B732" s="71"/>
      <c r="C732" s="40"/>
      <c r="D732" s="41"/>
      <c r="E732" s="71"/>
      <c r="F732" s="138" t="s">
        <v>81</v>
      </c>
      <c r="G732" s="139"/>
    </row>
    <row r="733" spans="2:7" ht="13.5" thickBot="1">
      <c r="B733" s="108" t="s">
        <v>14</v>
      </c>
      <c r="C733" s="8" t="s">
        <v>15</v>
      </c>
      <c r="D733" s="9" t="s">
        <v>14</v>
      </c>
      <c r="E733" s="1" t="s">
        <v>15</v>
      </c>
      <c r="F733" s="42" t="s">
        <v>14</v>
      </c>
      <c r="G733" s="44" t="s">
        <v>15</v>
      </c>
    </row>
    <row r="734" spans="1:7" ht="13.5" thickBot="1">
      <c r="A734" s="4" t="s">
        <v>1</v>
      </c>
      <c r="B734" s="2"/>
      <c r="C734" s="2"/>
      <c r="D734" s="2"/>
      <c r="E734" s="2"/>
      <c r="F734" s="2"/>
      <c r="G734" s="45"/>
    </row>
    <row r="735" spans="1:7" ht="12.75">
      <c r="A735" s="28" t="s">
        <v>18</v>
      </c>
      <c r="B735" s="25">
        <v>723027</v>
      </c>
      <c r="C735" s="15">
        <v>1</v>
      </c>
      <c r="D735" s="85"/>
      <c r="E735" s="59"/>
      <c r="F735" s="60"/>
      <c r="G735" s="61"/>
    </row>
    <row r="736" spans="1:7" ht="12.75">
      <c r="A736" s="29" t="s">
        <v>2</v>
      </c>
      <c r="B736" s="26">
        <v>305942</v>
      </c>
      <c r="C736" s="11">
        <f>B736/B735</f>
        <v>0.4231404912956224</v>
      </c>
      <c r="D736" s="17">
        <v>305942</v>
      </c>
      <c r="E736" s="13">
        <f>D736/D736</f>
        <v>1</v>
      </c>
      <c r="F736" s="36">
        <v>35773</v>
      </c>
      <c r="G736" s="23">
        <f>F736/F737</f>
        <v>0.4702456850656606</v>
      </c>
    </row>
    <row r="737" spans="1:7" ht="12.75">
      <c r="A737" s="30" t="s">
        <v>3</v>
      </c>
      <c r="B737" s="27">
        <v>76073</v>
      </c>
      <c r="C737" s="12">
        <f>B737/B735</f>
        <v>0.10521460471047415</v>
      </c>
      <c r="D737" s="18">
        <v>35773</v>
      </c>
      <c r="E737" s="14">
        <f>D737/D736</f>
        <v>0.11692739146635636</v>
      </c>
      <c r="F737" s="36">
        <v>76073</v>
      </c>
      <c r="G737" s="23">
        <f>F737/F737</f>
        <v>1</v>
      </c>
    </row>
    <row r="738" spans="1:7" ht="12.75">
      <c r="A738" s="30" t="s">
        <v>20</v>
      </c>
      <c r="B738" s="27">
        <v>10305</v>
      </c>
      <c r="C738" s="12">
        <f>B738/B735</f>
        <v>0.01425257977917837</v>
      </c>
      <c r="D738" s="140"/>
      <c r="E738" s="141"/>
      <c r="F738" s="98">
        <v>969</v>
      </c>
      <c r="G738" s="23">
        <f>F738/F737</f>
        <v>0.012737765041473321</v>
      </c>
    </row>
    <row r="739" spans="1:7" ht="12.75">
      <c r="A739" s="30" t="s">
        <v>4</v>
      </c>
      <c r="B739" s="27">
        <v>38260</v>
      </c>
      <c r="C739" s="12">
        <f>B739/B735</f>
        <v>0.05291641944215084</v>
      </c>
      <c r="D739" s="140"/>
      <c r="E739" s="141"/>
      <c r="F739" s="36">
        <v>31471</v>
      </c>
      <c r="G739" s="23">
        <f>F739/F737</f>
        <v>0.4136947405781289</v>
      </c>
    </row>
    <row r="740" spans="1:7" ht="12.75">
      <c r="A740" s="30" t="s">
        <v>5</v>
      </c>
      <c r="B740" s="27">
        <v>13763</v>
      </c>
      <c r="C740" s="12">
        <f>B740/B735</f>
        <v>0.019035250412501883</v>
      </c>
      <c r="D740" s="18">
        <v>351</v>
      </c>
      <c r="E740" s="14">
        <f>D740/D736</f>
        <v>0.0011472762811251807</v>
      </c>
      <c r="F740" s="36">
        <v>33</v>
      </c>
      <c r="G740" s="23" t="s">
        <v>82</v>
      </c>
    </row>
    <row r="741" spans="3:6" ht="13.5" thickBot="1">
      <c r="C741" s="6"/>
      <c r="D741" s="7"/>
      <c r="F741" s="79"/>
    </row>
    <row r="742" spans="1:7" ht="13.5" thickBot="1">
      <c r="A742" s="4" t="s">
        <v>6</v>
      </c>
      <c r="B742" s="4"/>
      <c r="C742" s="4"/>
      <c r="D742" s="4"/>
      <c r="E742" s="4"/>
      <c r="F742" s="51"/>
      <c r="G742" s="45"/>
    </row>
    <row r="743" spans="1:7" ht="12.75">
      <c r="A743" s="31" t="s">
        <v>7</v>
      </c>
      <c r="B743" s="25">
        <v>688871</v>
      </c>
      <c r="C743" s="20">
        <f>B743/B735</f>
        <v>0.9527597171336617</v>
      </c>
      <c r="D743" s="33">
        <v>223149</v>
      </c>
      <c r="E743" s="22">
        <f>D743/D736</f>
        <v>0.7293833471703787</v>
      </c>
      <c r="F743" s="35">
        <v>75191</v>
      </c>
      <c r="G743" s="22">
        <f>F743/F737</f>
        <v>0.9884058733059036</v>
      </c>
    </row>
    <row r="744" spans="1:7" ht="12.75">
      <c r="A744" s="30" t="s">
        <v>8</v>
      </c>
      <c r="B744" s="27">
        <v>396358</v>
      </c>
      <c r="C744" s="21">
        <f>B744/B735</f>
        <v>0.5481925294629385</v>
      </c>
      <c r="D744" s="34">
        <v>131686</v>
      </c>
      <c r="E744" s="23">
        <f>D744/D736</f>
        <v>0.4304279896189474</v>
      </c>
      <c r="F744" s="36">
        <v>63307</v>
      </c>
      <c r="G744" s="23">
        <f>F744/F737</f>
        <v>0.8321875041078963</v>
      </c>
    </row>
    <row r="745" spans="1:7" ht="12.75">
      <c r="A745" s="30" t="s">
        <v>9</v>
      </c>
      <c r="B745" s="27">
        <v>547721</v>
      </c>
      <c r="C745" s="21">
        <f>B745/B735</f>
        <v>0.7575387917740278</v>
      </c>
      <c r="D745" s="34">
        <v>215598</v>
      </c>
      <c r="E745" s="23">
        <f>D745/D736</f>
        <v>0.7047021984559165</v>
      </c>
      <c r="F745" s="36">
        <v>70885</v>
      </c>
      <c r="G745" s="23">
        <f>F745/F737</f>
        <v>0.9318023477449292</v>
      </c>
    </row>
    <row r="746" spans="1:7" ht="12.75">
      <c r="A746" s="30" t="s">
        <v>10</v>
      </c>
      <c r="B746" s="27">
        <v>418998</v>
      </c>
      <c r="C746" s="21">
        <f>B746/B735</f>
        <v>0.5795053296764852</v>
      </c>
      <c r="D746" s="34">
        <v>91725</v>
      </c>
      <c r="E746" s="23">
        <f>D746/D736</f>
        <v>0.2998117290205333</v>
      </c>
      <c r="F746" s="36">
        <v>44711</v>
      </c>
      <c r="G746" s="23">
        <f>F746/F737</f>
        <v>0.5877380936731823</v>
      </c>
    </row>
    <row r="747" spans="1:7" ht="12.75">
      <c r="A747" s="30" t="s">
        <v>11</v>
      </c>
      <c r="B747" s="27">
        <v>2664</v>
      </c>
      <c r="C747" s="21">
        <f>B747/B735</f>
        <v>0.0036845097071063738</v>
      </c>
      <c r="D747" s="34">
        <v>987</v>
      </c>
      <c r="E747" s="23">
        <f>D747/D736</f>
        <v>0.0032261016794032857</v>
      </c>
      <c r="F747" s="36">
        <v>372</v>
      </c>
      <c r="G747" s="23">
        <f>F747/F737</f>
        <v>0.004890039830163132</v>
      </c>
    </row>
    <row r="748" spans="1:7" ht="12.75">
      <c r="A748" s="30" t="s">
        <v>12</v>
      </c>
      <c r="B748" s="27">
        <v>74301</v>
      </c>
      <c r="C748" s="21">
        <f>B748/B735</f>
        <v>0.1027637972025941</v>
      </c>
      <c r="D748" s="34">
        <v>25134</v>
      </c>
      <c r="E748" s="23">
        <f>D748/D736</f>
        <v>0.08215282635270738</v>
      </c>
      <c r="F748" s="36">
        <v>27045</v>
      </c>
      <c r="G748" s="23">
        <f>F748/F737</f>
        <v>0.35551378281387613</v>
      </c>
    </row>
    <row r="749" spans="3:6" ht="13.5" thickBot="1">
      <c r="C749" s="6"/>
      <c r="D749" s="7"/>
      <c r="F749" s="79"/>
    </row>
    <row r="750" spans="1:7" ht="13.5" thickBot="1">
      <c r="A750" s="4" t="s">
        <v>13</v>
      </c>
      <c r="B750" s="3"/>
      <c r="C750" s="3"/>
      <c r="D750" s="3"/>
      <c r="E750" s="3"/>
      <c r="F750" s="51"/>
      <c r="G750" s="45"/>
    </row>
    <row r="751" spans="1:7" ht="12.75">
      <c r="A751" s="31" t="s">
        <v>83</v>
      </c>
      <c r="B751" s="110">
        <v>361901</v>
      </c>
      <c r="C751" s="66"/>
      <c r="D751" s="97">
        <v>155214</v>
      </c>
      <c r="E751" s="66"/>
      <c r="F751" s="97">
        <v>35059</v>
      </c>
      <c r="G751" s="66"/>
    </row>
    <row r="752" spans="1:7" ht="12.75">
      <c r="A752" s="30" t="s">
        <v>84</v>
      </c>
      <c r="B752" s="111">
        <v>576116</v>
      </c>
      <c r="C752" s="46"/>
      <c r="D752" s="98">
        <v>246411</v>
      </c>
      <c r="E752" s="46"/>
      <c r="F752" s="98">
        <v>57766</v>
      </c>
      <c r="G752" s="46"/>
    </row>
    <row r="753" spans="1:7" ht="12.75">
      <c r="A753" s="30" t="s">
        <v>85</v>
      </c>
      <c r="B753" s="65"/>
      <c r="C753" s="99">
        <v>0.63</v>
      </c>
      <c r="D753" s="81"/>
      <c r="E753" s="99">
        <v>0.63</v>
      </c>
      <c r="F753" s="81"/>
      <c r="G753" s="99">
        <v>0.61</v>
      </c>
    </row>
    <row r="754" spans="1:7" ht="12.75">
      <c r="A754" s="30" t="s">
        <v>86</v>
      </c>
      <c r="B754" s="111">
        <v>270987</v>
      </c>
      <c r="C754" s="46"/>
      <c r="D754" s="98">
        <v>123959</v>
      </c>
      <c r="E754" s="46"/>
      <c r="F754" s="98">
        <v>27616</v>
      </c>
      <c r="G754" s="46"/>
    </row>
    <row r="755" spans="1:7" ht="12.75">
      <c r="A755" s="30" t="s">
        <v>87</v>
      </c>
      <c r="B755" s="111">
        <v>349722</v>
      </c>
      <c r="C755" s="46"/>
      <c r="D755" s="98">
        <v>154178</v>
      </c>
      <c r="E755" s="46"/>
      <c r="F755" s="98">
        <v>35059</v>
      </c>
      <c r="G755" s="46"/>
    </row>
    <row r="756" spans="1:7" ht="12.75">
      <c r="A756" s="30" t="s">
        <v>88</v>
      </c>
      <c r="B756" s="65"/>
      <c r="C756" s="99">
        <v>0.77</v>
      </c>
      <c r="D756" s="81"/>
      <c r="E756" s="99">
        <v>0.8</v>
      </c>
      <c r="F756" s="81"/>
      <c r="G756" s="99">
        <v>0.79</v>
      </c>
    </row>
    <row r="757" ht="12.75">
      <c r="A757" s="161" t="s">
        <v>100</v>
      </c>
    </row>
    <row r="758" spans="1:7" ht="12.75">
      <c r="A758" s="142" t="s">
        <v>0</v>
      </c>
      <c r="B758" s="142"/>
      <c r="C758" s="142"/>
      <c r="D758" s="142"/>
      <c r="E758" s="142"/>
      <c r="F758" s="143"/>
      <c r="G758" s="143"/>
    </row>
    <row r="759" spans="1:7" ht="12.75">
      <c r="A759" s="144" t="s">
        <v>89</v>
      </c>
      <c r="B759" s="144"/>
      <c r="C759" s="144"/>
      <c r="D759" s="144"/>
      <c r="E759" s="144"/>
      <c r="F759" s="143"/>
      <c r="G759" s="143"/>
    </row>
    <row r="760" spans="1:7" ht="13.5" thickBot="1">
      <c r="A760" s="145" t="s">
        <v>50</v>
      </c>
      <c r="B760" s="145"/>
      <c r="C760" s="145"/>
      <c r="D760" s="145"/>
      <c r="E760" s="145"/>
      <c r="F760" s="146"/>
      <c r="G760" s="146"/>
    </row>
    <row r="761" spans="2:7" ht="12.75">
      <c r="B761" s="147" t="s">
        <v>16</v>
      </c>
      <c r="C761" s="148"/>
      <c r="D761" s="148" t="s">
        <v>17</v>
      </c>
      <c r="E761" s="149"/>
      <c r="F761" s="150" t="s">
        <v>80</v>
      </c>
      <c r="G761" s="151"/>
    </row>
    <row r="762" spans="2:7" ht="12.75">
      <c r="B762" s="71"/>
      <c r="C762" s="40"/>
      <c r="D762" s="41"/>
      <c r="E762" s="71"/>
      <c r="F762" s="138" t="s">
        <v>81</v>
      </c>
      <c r="G762" s="139"/>
    </row>
    <row r="763" spans="2:7" ht="13.5" thickBot="1">
      <c r="B763" s="108" t="s">
        <v>14</v>
      </c>
      <c r="C763" s="8" t="s">
        <v>15</v>
      </c>
      <c r="D763" s="9" t="s">
        <v>14</v>
      </c>
      <c r="E763" s="1" t="s">
        <v>15</v>
      </c>
      <c r="F763" s="42" t="s">
        <v>14</v>
      </c>
      <c r="G763" s="44" t="s">
        <v>15</v>
      </c>
    </row>
    <row r="764" spans="1:7" ht="13.5" thickBot="1">
      <c r="A764" s="4" t="s">
        <v>1</v>
      </c>
      <c r="B764" s="2"/>
      <c r="C764" s="2"/>
      <c r="D764" s="2"/>
      <c r="E764" s="2"/>
      <c r="F764" s="2"/>
      <c r="G764" s="45"/>
    </row>
    <row r="765" spans="1:7" ht="12.75">
      <c r="A765" s="28" t="s">
        <v>18</v>
      </c>
      <c r="B765" s="25">
        <v>355924</v>
      </c>
      <c r="C765" s="15">
        <v>1</v>
      </c>
      <c r="D765" s="85"/>
      <c r="E765" s="59"/>
      <c r="F765" s="60"/>
      <c r="G765" s="61"/>
    </row>
    <row r="766" spans="1:7" ht="12.75">
      <c r="A766" s="29" t="s">
        <v>2</v>
      </c>
      <c r="B766" s="26">
        <v>148651</v>
      </c>
      <c r="C766" s="11">
        <f>B766/B765</f>
        <v>0.4176481496049719</v>
      </c>
      <c r="D766" s="26">
        <v>148651</v>
      </c>
      <c r="E766" s="13">
        <f>D766/D766</f>
        <v>1</v>
      </c>
      <c r="F766" s="36">
        <v>13314</v>
      </c>
      <c r="G766" s="23">
        <f>F766/F767</f>
        <v>0.4091705338209533</v>
      </c>
    </row>
    <row r="767" spans="1:7" ht="12.75">
      <c r="A767" s="30" t="s">
        <v>3</v>
      </c>
      <c r="B767" s="27">
        <v>32539</v>
      </c>
      <c r="C767" s="12">
        <f>B767/B765</f>
        <v>0.09142120227913825</v>
      </c>
      <c r="D767" s="18">
        <v>13314</v>
      </c>
      <c r="E767" s="14">
        <f>D767/D766</f>
        <v>0.08956549232766682</v>
      </c>
      <c r="F767" s="36">
        <v>32539</v>
      </c>
      <c r="G767" s="23">
        <f>F767/F767</f>
        <v>1</v>
      </c>
    </row>
    <row r="768" spans="1:7" ht="12.75">
      <c r="A768" s="30" t="s">
        <v>20</v>
      </c>
      <c r="B768" s="27">
        <v>47130</v>
      </c>
      <c r="C768" s="12">
        <f>B768/B765</f>
        <v>0.13241590901428396</v>
      </c>
      <c r="D768" s="140"/>
      <c r="E768" s="141"/>
      <c r="F768" s="98">
        <v>3430</v>
      </c>
      <c r="G768" s="23">
        <f>F768/F767</f>
        <v>0.10541196717784812</v>
      </c>
    </row>
    <row r="769" spans="1:7" ht="12.75">
      <c r="A769" s="30" t="s">
        <v>4</v>
      </c>
      <c r="B769" s="27">
        <v>14427</v>
      </c>
      <c r="C769" s="12">
        <f>B769/B765</f>
        <v>0.04053393421067419</v>
      </c>
      <c r="D769" s="140"/>
      <c r="E769" s="141"/>
      <c r="F769" s="36">
        <v>2818</v>
      </c>
      <c r="G769" s="23">
        <f>F769/F767</f>
        <v>0.08660376778634869</v>
      </c>
    </row>
    <row r="770" spans="1:7" ht="12.75">
      <c r="A770" s="30" t="s">
        <v>5</v>
      </c>
      <c r="B770" s="27">
        <v>4205</v>
      </c>
      <c r="C770" s="12">
        <f>B770/B765</f>
        <v>0.011814319910992235</v>
      </c>
      <c r="D770" s="18">
        <v>34</v>
      </c>
      <c r="E770" s="14" t="s">
        <v>82</v>
      </c>
      <c r="F770" s="36">
        <v>2</v>
      </c>
      <c r="G770" s="23" t="s">
        <v>82</v>
      </c>
    </row>
    <row r="771" spans="3:6" ht="13.5" thickBot="1">
      <c r="C771" s="6"/>
      <c r="D771" s="7"/>
      <c r="F771" s="79"/>
    </row>
    <row r="772" spans="1:7" ht="13.5" thickBot="1">
      <c r="A772" s="4" t="s">
        <v>6</v>
      </c>
      <c r="B772" s="4"/>
      <c r="C772" s="4"/>
      <c r="D772" s="4"/>
      <c r="E772" s="4"/>
      <c r="F772" s="51"/>
      <c r="G772" s="45"/>
    </row>
    <row r="773" spans="1:7" ht="12.75">
      <c r="A773" s="31" t="s">
        <v>7</v>
      </c>
      <c r="B773" s="25">
        <v>331523</v>
      </c>
      <c r="C773" s="115">
        <f>B773/B765</f>
        <v>0.9314432294534788</v>
      </c>
      <c r="D773" s="39">
        <v>139022</v>
      </c>
      <c r="E773" s="22">
        <f>D773/D766</f>
        <v>0.9352241155458086</v>
      </c>
      <c r="F773" s="35">
        <v>31907</v>
      </c>
      <c r="G773" s="22">
        <f>F773/F767</f>
        <v>0.9805771535695627</v>
      </c>
    </row>
    <row r="774" spans="1:7" ht="12.75">
      <c r="A774" s="30" t="s">
        <v>8</v>
      </c>
      <c r="B774" s="27">
        <v>127303</v>
      </c>
      <c r="C774" s="21">
        <f>B774/B765</f>
        <v>0.3576690529438869</v>
      </c>
      <c r="D774" s="34">
        <v>60351</v>
      </c>
      <c r="E774" s="23">
        <f>D774/D766</f>
        <v>0.40599121432079166</v>
      </c>
      <c r="F774" s="36">
        <v>13418</v>
      </c>
      <c r="G774" s="23">
        <f>F774/F767</f>
        <v>0.4123666984234303</v>
      </c>
    </row>
    <row r="775" spans="1:7" ht="12.75">
      <c r="A775" s="30" t="s">
        <v>9</v>
      </c>
      <c r="B775" s="27">
        <v>300399</v>
      </c>
      <c r="C775" s="21">
        <f>B775/B765</f>
        <v>0.8439975949921893</v>
      </c>
      <c r="D775" s="34">
        <v>132836</v>
      </c>
      <c r="E775" s="23">
        <f>D775/D766</f>
        <v>0.8936098647166854</v>
      </c>
      <c r="F775" s="36">
        <v>28497</v>
      </c>
      <c r="G775" s="23">
        <f>F775/F767</f>
        <v>0.8757798334306525</v>
      </c>
    </row>
    <row r="776" spans="1:7" ht="12.75">
      <c r="A776" s="30" t="s">
        <v>10</v>
      </c>
      <c r="B776" s="27">
        <v>217246</v>
      </c>
      <c r="C776" s="21">
        <f>B776/B765</f>
        <v>0.6103718771423112</v>
      </c>
      <c r="D776" s="34">
        <v>74414</v>
      </c>
      <c r="E776" s="23">
        <f>D776/D766</f>
        <v>0.5005953542189423</v>
      </c>
      <c r="F776" s="36">
        <v>19782</v>
      </c>
      <c r="G776" s="23">
        <f>F776/F767</f>
        <v>0.6079473862134669</v>
      </c>
    </row>
    <row r="777" spans="1:7" ht="12.75">
      <c r="A777" s="30" t="s">
        <v>11</v>
      </c>
      <c r="B777" s="27">
        <v>2233</v>
      </c>
      <c r="C777" s="21">
        <f>B777/B765</f>
        <v>0.006273811263078635</v>
      </c>
      <c r="D777" s="34">
        <v>1334</v>
      </c>
      <c r="E777" s="23">
        <f>D777/D766</f>
        <v>0.008974039865187588</v>
      </c>
      <c r="F777" s="36">
        <v>217</v>
      </c>
      <c r="G777" s="23">
        <f>F777/F767</f>
        <v>0.006668920372476106</v>
      </c>
    </row>
    <row r="778" spans="1:7" ht="12.75">
      <c r="A778" s="30" t="s">
        <v>12</v>
      </c>
      <c r="B778" s="27">
        <v>65890</v>
      </c>
      <c r="C778" s="21">
        <f>B778/B765</f>
        <v>0.18512379047212327</v>
      </c>
      <c r="D778" s="34">
        <v>34196</v>
      </c>
      <c r="E778" s="23">
        <f>D778/D766</f>
        <v>0.23004217933279963</v>
      </c>
      <c r="F778" s="36">
        <v>13370</v>
      </c>
      <c r="G778" s="23">
        <f>F778/F767</f>
        <v>0.4108915455299794</v>
      </c>
    </row>
    <row r="779" spans="3:6" ht="13.5" thickBot="1">
      <c r="C779" s="6"/>
      <c r="D779" s="7"/>
      <c r="F779" s="79"/>
    </row>
    <row r="780" spans="1:7" ht="13.5" thickBot="1">
      <c r="A780" s="4" t="s">
        <v>13</v>
      </c>
      <c r="B780" s="3"/>
      <c r="C780" s="3"/>
      <c r="D780" s="3"/>
      <c r="E780" s="3"/>
      <c r="F780" s="51"/>
      <c r="G780" s="45"/>
    </row>
    <row r="781" spans="1:7" ht="12.75">
      <c r="A781" s="31" t="s">
        <v>83</v>
      </c>
      <c r="B781" s="110">
        <v>182995</v>
      </c>
      <c r="C781" s="66"/>
      <c r="D781" s="97">
        <v>93584</v>
      </c>
      <c r="E781" s="66"/>
      <c r="F781" s="97">
        <v>17033</v>
      </c>
      <c r="G781" s="66"/>
    </row>
    <row r="782" spans="1:7" ht="12.75">
      <c r="A782" s="30" t="s">
        <v>84</v>
      </c>
      <c r="B782" s="111">
        <v>271022</v>
      </c>
      <c r="C782" s="46"/>
      <c r="D782" s="98">
        <v>134563</v>
      </c>
      <c r="E782" s="46"/>
      <c r="F782" s="98">
        <v>25460</v>
      </c>
      <c r="G782" s="46"/>
    </row>
    <row r="783" spans="1:7" ht="12.75">
      <c r="A783" s="30" t="s">
        <v>85</v>
      </c>
      <c r="B783" s="65"/>
      <c r="C783" s="99">
        <v>0.68</v>
      </c>
      <c r="D783" s="81"/>
      <c r="E783" s="99">
        <v>0.7</v>
      </c>
      <c r="F783" s="81"/>
      <c r="G783" s="99">
        <v>0.67</v>
      </c>
    </row>
    <row r="784" spans="1:7" ht="12.75">
      <c r="A784" s="30" t="s">
        <v>86</v>
      </c>
      <c r="B784" s="111">
        <v>139813</v>
      </c>
      <c r="C784" s="46"/>
      <c r="D784" s="98">
        <v>74616</v>
      </c>
      <c r="E784" s="46"/>
      <c r="F784" s="98">
        <v>13678</v>
      </c>
      <c r="G784" s="46"/>
    </row>
    <row r="785" spans="1:7" ht="12.75">
      <c r="A785" s="30" t="s">
        <v>87</v>
      </c>
      <c r="B785" s="111">
        <v>162747</v>
      </c>
      <c r="C785" s="46"/>
      <c r="D785" s="98">
        <v>84682</v>
      </c>
      <c r="E785" s="46"/>
      <c r="F785" s="98">
        <v>15694</v>
      </c>
      <c r="G785" s="46"/>
    </row>
    <row r="786" spans="1:7" ht="12.75">
      <c r="A786" s="30" t="s">
        <v>88</v>
      </c>
      <c r="B786" s="65"/>
      <c r="C786" s="99">
        <v>0.86</v>
      </c>
      <c r="D786" s="81"/>
      <c r="E786" s="99">
        <v>0.88</v>
      </c>
      <c r="F786" s="81"/>
      <c r="G786" s="99">
        <v>0.87</v>
      </c>
    </row>
    <row r="787" ht="12.75">
      <c r="A787" s="136" t="s">
        <v>96</v>
      </c>
    </row>
    <row r="788" spans="1:7" ht="12.75">
      <c r="A788" s="142" t="s">
        <v>0</v>
      </c>
      <c r="B788" s="142"/>
      <c r="C788" s="142"/>
      <c r="D788" s="142"/>
      <c r="E788" s="142"/>
      <c r="F788" s="143"/>
      <c r="G788" s="143"/>
    </row>
    <row r="789" spans="1:7" ht="12.75">
      <c r="A789" s="144" t="s">
        <v>89</v>
      </c>
      <c r="B789" s="144"/>
      <c r="C789" s="144"/>
      <c r="D789" s="144"/>
      <c r="E789" s="144"/>
      <c r="F789" s="143"/>
      <c r="G789" s="143"/>
    </row>
    <row r="790" spans="1:7" ht="13.5" thickBot="1">
      <c r="A790" s="145" t="s">
        <v>46</v>
      </c>
      <c r="B790" s="145"/>
      <c r="C790" s="145"/>
      <c r="D790" s="145"/>
      <c r="E790" s="145"/>
      <c r="F790" s="146"/>
      <c r="G790" s="146"/>
    </row>
    <row r="791" spans="2:7" ht="12.75">
      <c r="B791" s="147" t="s">
        <v>16</v>
      </c>
      <c r="C791" s="148"/>
      <c r="D791" s="148" t="s">
        <v>17</v>
      </c>
      <c r="E791" s="149"/>
      <c r="F791" s="150" t="s">
        <v>80</v>
      </c>
      <c r="G791" s="151"/>
    </row>
    <row r="792" spans="2:7" ht="12.75">
      <c r="B792" s="71"/>
      <c r="C792" s="40"/>
      <c r="D792" s="41"/>
      <c r="E792" s="71"/>
      <c r="F792" s="138" t="s">
        <v>81</v>
      </c>
      <c r="G792" s="139"/>
    </row>
    <row r="793" spans="2:7" ht="13.5" thickBot="1">
      <c r="B793" s="108" t="s">
        <v>14</v>
      </c>
      <c r="C793" s="8" t="s">
        <v>15</v>
      </c>
      <c r="D793" s="9" t="s">
        <v>14</v>
      </c>
      <c r="E793" s="1" t="s">
        <v>15</v>
      </c>
      <c r="F793" s="42" t="s">
        <v>14</v>
      </c>
      <c r="G793" s="44" t="s">
        <v>15</v>
      </c>
    </row>
    <row r="794" spans="1:7" ht="13.5" thickBot="1">
      <c r="A794" s="4" t="s">
        <v>1</v>
      </c>
      <c r="B794" s="2"/>
      <c r="C794" s="2"/>
      <c r="D794" s="2"/>
      <c r="E794" s="2"/>
      <c r="F794" s="2"/>
      <c r="G794" s="45"/>
    </row>
    <row r="795" spans="1:7" ht="12.75">
      <c r="A795" s="28" t="s">
        <v>18</v>
      </c>
      <c r="B795" s="25">
        <v>297636</v>
      </c>
      <c r="C795" s="15">
        <v>1</v>
      </c>
      <c r="D795" s="85"/>
      <c r="E795" s="59"/>
      <c r="F795" s="60"/>
      <c r="G795" s="61"/>
    </row>
    <row r="796" spans="1:7" ht="12.75">
      <c r="A796" s="29" t="s">
        <v>2</v>
      </c>
      <c r="B796" s="26">
        <v>132869</v>
      </c>
      <c r="C796" s="11">
        <f>B796/B795</f>
        <v>0.4464144122350791</v>
      </c>
      <c r="D796" s="26">
        <v>132869</v>
      </c>
      <c r="E796" s="13">
        <f>D796/D796</f>
        <v>1</v>
      </c>
      <c r="F796" s="36">
        <v>10655</v>
      </c>
      <c r="G796" s="23">
        <f>F796/F797</f>
        <v>0.44397683236801533</v>
      </c>
    </row>
    <row r="797" spans="1:7" ht="12.75">
      <c r="A797" s="30" t="s">
        <v>3</v>
      </c>
      <c r="B797" s="27">
        <v>23999</v>
      </c>
      <c r="C797" s="12">
        <f>B797/B795</f>
        <v>0.08063204719859157</v>
      </c>
      <c r="D797" s="18">
        <v>10655</v>
      </c>
      <c r="E797" s="14">
        <f>D797/D796</f>
        <v>0.08019176783147311</v>
      </c>
      <c r="F797" s="36">
        <v>23999</v>
      </c>
      <c r="G797" s="23">
        <f>F797/F797</f>
        <v>1</v>
      </c>
    </row>
    <row r="798" spans="1:7" ht="12.75">
      <c r="A798" s="30" t="s">
        <v>20</v>
      </c>
      <c r="B798" s="27">
        <v>3917</v>
      </c>
      <c r="C798" s="12">
        <f>B798/B795</f>
        <v>0.013160370385302853</v>
      </c>
      <c r="D798" s="140"/>
      <c r="E798" s="141"/>
      <c r="F798" s="98">
        <v>260</v>
      </c>
      <c r="G798" s="23">
        <f>F798/F797</f>
        <v>0.010833784741030876</v>
      </c>
    </row>
    <row r="799" spans="1:7" ht="12.75">
      <c r="A799" s="30" t="s">
        <v>4</v>
      </c>
      <c r="B799" s="27">
        <v>5677</v>
      </c>
      <c r="C799" s="12">
        <f>B799/B795</f>
        <v>0.01907363356583209</v>
      </c>
      <c r="D799" s="140"/>
      <c r="E799" s="141"/>
      <c r="F799" s="36">
        <v>2396</v>
      </c>
      <c r="G799" s="23">
        <f>F799/F797</f>
        <v>0.09983749322888454</v>
      </c>
    </row>
    <row r="800" spans="1:7" ht="12.75">
      <c r="A800" s="30" t="s">
        <v>5</v>
      </c>
      <c r="B800" s="27">
        <v>51</v>
      </c>
      <c r="C800" s="12" t="s">
        <v>82</v>
      </c>
      <c r="D800" s="18">
        <v>21</v>
      </c>
      <c r="E800" s="14">
        <f>D800/D796</f>
        <v>0.00015805041055475693</v>
      </c>
      <c r="F800" s="36">
        <v>10</v>
      </c>
      <c r="G800" s="23">
        <f>F800/F797</f>
        <v>0.00041668402850118753</v>
      </c>
    </row>
    <row r="801" spans="3:6" ht="13.5" thickBot="1">
      <c r="C801" s="6"/>
      <c r="D801" s="7"/>
      <c r="F801" s="79"/>
    </row>
    <row r="802" spans="1:7" ht="13.5" thickBot="1">
      <c r="A802" s="4" t="s">
        <v>6</v>
      </c>
      <c r="B802" s="4"/>
      <c r="C802" s="4"/>
      <c r="D802" s="4"/>
      <c r="E802" s="4"/>
      <c r="F802" s="51"/>
      <c r="G802" s="45"/>
    </row>
    <row r="803" spans="1:7" ht="12.75">
      <c r="A803" s="31" t="s">
        <v>7</v>
      </c>
      <c r="B803" s="32">
        <v>296213</v>
      </c>
      <c r="C803" s="20">
        <f>B803/B795</f>
        <v>0.9952189923261971</v>
      </c>
      <c r="D803" s="33">
        <v>132327</v>
      </c>
      <c r="E803" s="22">
        <f>D803/D796</f>
        <v>0.995920794165682</v>
      </c>
      <c r="F803" s="35">
        <v>23895</v>
      </c>
      <c r="G803" s="22">
        <f>F803/F797</f>
        <v>0.9956664861035877</v>
      </c>
    </row>
    <row r="804" spans="1:7" ht="12.75">
      <c r="A804" s="30" t="s">
        <v>8</v>
      </c>
      <c r="B804" s="27">
        <v>1763</v>
      </c>
      <c r="C804" s="21">
        <f>B804/B795</f>
        <v>0.0059233426064051395</v>
      </c>
      <c r="D804" s="34">
        <v>571</v>
      </c>
      <c r="E804" s="23">
        <f>D804/D796</f>
        <v>0.004297465925084105</v>
      </c>
      <c r="F804" s="36">
        <v>501</v>
      </c>
      <c r="G804" s="23">
        <f>F804/F797</f>
        <v>0.020875869827909496</v>
      </c>
    </row>
    <row r="805" spans="1:7" ht="12.75">
      <c r="A805" s="30" t="s">
        <v>9</v>
      </c>
      <c r="B805" s="27">
        <v>159198</v>
      </c>
      <c r="C805" s="21">
        <f>B805/B795</f>
        <v>0.5348748135306213</v>
      </c>
      <c r="D805" s="34">
        <v>72166</v>
      </c>
      <c r="E805" s="23">
        <f>D805/D796</f>
        <v>0.543136472766409</v>
      </c>
      <c r="F805" s="36">
        <v>17555</v>
      </c>
      <c r="G805" s="23">
        <f>F805/F797</f>
        <v>0.7314888120338348</v>
      </c>
    </row>
    <row r="806" spans="1:7" ht="12.75">
      <c r="A806" s="30" t="s">
        <v>10</v>
      </c>
      <c r="B806" s="27">
        <v>164100</v>
      </c>
      <c r="C806" s="21">
        <f>B806/B795</f>
        <v>0.5513445954118453</v>
      </c>
      <c r="D806" s="34">
        <v>54043</v>
      </c>
      <c r="E806" s="23">
        <f>D806/D796</f>
        <v>0.4067389684576538</v>
      </c>
      <c r="F806" s="36">
        <v>14423</v>
      </c>
      <c r="G806" s="23">
        <f>F806/F797</f>
        <v>0.6009833743072628</v>
      </c>
    </row>
    <row r="807" spans="1:7" ht="12.75">
      <c r="A807" s="30" t="s">
        <v>11</v>
      </c>
      <c r="B807" s="27">
        <v>5659</v>
      </c>
      <c r="C807" s="21">
        <f>B807/B795</f>
        <v>0.019013157010576678</v>
      </c>
      <c r="D807" s="34">
        <v>2661</v>
      </c>
      <c r="E807" s="23">
        <f>D807/D796</f>
        <v>0.02002724488029563</v>
      </c>
      <c r="F807" s="36">
        <v>466</v>
      </c>
      <c r="G807" s="23">
        <f>F807/F797</f>
        <v>0.019417475728155338</v>
      </c>
    </row>
    <row r="808" spans="1:7" ht="12.75">
      <c r="A808" s="30" t="s">
        <v>12</v>
      </c>
      <c r="B808" s="27">
        <v>1248</v>
      </c>
      <c r="C808" s="21">
        <f>B808/B795</f>
        <v>0.004193041164375277</v>
      </c>
      <c r="D808" s="34">
        <v>411</v>
      </c>
      <c r="E808" s="23">
        <f>D808/D796</f>
        <v>0.003093272320857386</v>
      </c>
      <c r="F808" s="36">
        <v>468</v>
      </c>
      <c r="G808" s="23">
        <f>F808/F797</f>
        <v>0.019500812533855577</v>
      </c>
    </row>
    <row r="809" spans="3:6" ht="13.5" thickBot="1">
      <c r="C809" s="6"/>
      <c r="D809" s="7"/>
      <c r="F809" s="79"/>
    </row>
    <row r="810" spans="1:7" ht="13.5" thickBot="1">
      <c r="A810" s="4" t="s">
        <v>13</v>
      </c>
      <c r="B810" s="3"/>
      <c r="C810" s="3"/>
      <c r="D810" s="3"/>
      <c r="E810" s="3"/>
      <c r="F810" s="51"/>
      <c r="G810" s="45"/>
    </row>
    <row r="811" spans="1:7" ht="12.75">
      <c r="A811" s="31" t="s">
        <v>83</v>
      </c>
      <c r="B811" s="110">
        <v>178291</v>
      </c>
      <c r="C811" s="66"/>
      <c r="D811" s="97">
        <v>87369</v>
      </c>
      <c r="E811" s="66"/>
      <c r="F811" s="97">
        <v>14125</v>
      </c>
      <c r="G811" s="66"/>
    </row>
    <row r="812" spans="1:7" ht="12.75">
      <c r="A812" s="30" t="s">
        <v>84</v>
      </c>
      <c r="B812" s="111">
        <v>248861</v>
      </c>
      <c r="C812" s="46"/>
      <c r="D812" s="98">
        <v>123648</v>
      </c>
      <c r="E812" s="46"/>
      <c r="F812" s="98">
        <v>19541</v>
      </c>
      <c r="G812" s="46"/>
    </row>
    <row r="813" spans="1:7" ht="12.75">
      <c r="A813" s="30" t="s">
        <v>85</v>
      </c>
      <c r="B813" s="65"/>
      <c r="C813" s="99">
        <v>0.72</v>
      </c>
      <c r="D813" s="81"/>
      <c r="E813" s="99">
        <v>0.71</v>
      </c>
      <c r="F813" s="81"/>
      <c r="G813" s="99">
        <v>0.72</v>
      </c>
    </row>
    <row r="814" spans="1:7" ht="12.75">
      <c r="A814" s="30" t="s">
        <v>86</v>
      </c>
      <c r="B814" s="111">
        <v>167700</v>
      </c>
      <c r="C814" s="46"/>
      <c r="D814" s="98">
        <v>94254</v>
      </c>
      <c r="E814" s="46"/>
      <c r="F814" s="98">
        <v>13919</v>
      </c>
      <c r="G814" s="46"/>
    </row>
    <row r="815" spans="1:7" ht="12.75">
      <c r="A815" s="30" t="s">
        <v>87</v>
      </c>
      <c r="B815" s="111">
        <v>202810</v>
      </c>
      <c r="C815" s="46"/>
      <c r="D815" s="98">
        <v>109495</v>
      </c>
      <c r="E815" s="46"/>
      <c r="F815" s="98">
        <v>19257</v>
      </c>
      <c r="G815" s="46"/>
    </row>
    <row r="816" spans="1:7" ht="12.75">
      <c r="A816" s="30" t="s">
        <v>88</v>
      </c>
      <c r="B816" s="65"/>
      <c r="C816" s="99">
        <v>0.83</v>
      </c>
      <c r="D816" s="81"/>
      <c r="E816" s="99">
        <v>0.86</v>
      </c>
      <c r="F816" s="81"/>
      <c r="G816" s="99">
        <v>0.84</v>
      </c>
    </row>
    <row r="817" ht="12.75">
      <c r="A817" s="136" t="s">
        <v>97</v>
      </c>
    </row>
    <row r="818" spans="1:7" ht="12.75">
      <c r="A818" s="142" t="s">
        <v>26</v>
      </c>
      <c r="B818" s="142"/>
      <c r="C818" s="142"/>
      <c r="D818" s="142"/>
      <c r="E818" s="142"/>
      <c r="F818" s="143"/>
      <c r="G818" s="143"/>
    </row>
    <row r="819" spans="1:7" ht="12.75">
      <c r="A819" s="144" t="s">
        <v>89</v>
      </c>
      <c r="B819" s="144"/>
      <c r="C819" s="144"/>
      <c r="D819" s="144"/>
      <c r="E819" s="144"/>
      <c r="F819" s="143"/>
      <c r="G819" s="143"/>
    </row>
    <row r="820" spans="1:7" ht="13.5" thickBot="1">
      <c r="A820" s="145" t="s">
        <v>51</v>
      </c>
      <c r="B820" s="145"/>
      <c r="C820" s="145"/>
      <c r="D820" s="145"/>
      <c r="E820" s="145"/>
      <c r="F820" s="146"/>
      <c r="G820" s="146"/>
    </row>
    <row r="821" spans="2:7" ht="12.75">
      <c r="B821" s="147" t="s">
        <v>16</v>
      </c>
      <c r="C821" s="148"/>
      <c r="D821" s="148" t="s">
        <v>17</v>
      </c>
      <c r="E821" s="149"/>
      <c r="F821" s="150" t="s">
        <v>80</v>
      </c>
      <c r="G821" s="151"/>
    </row>
    <row r="822" spans="2:7" ht="12.75">
      <c r="B822" s="71"/>
      <c r="C822" s="40"/>
      <c r="D822" s="41"/>
      <c r="E822" s="71"/>
      <c r="F822" s="138" t="s">
        <v>81</v>
      </c>
      <c r="G822" s="139"/>
    </row>
    <row r="823" spans="2:7" ht="13.5" thickBot="1">
      <c r="B823" s="108" t="s">
        <v>14</v>
      </c>
      <c r="C823" s="8" t="s">
        <v>15</v>
      </c>
      <c r="D823" s="9" t="s">
        <v>14</v>
      </c>
      <c r="E823" s="1" t="s">
        <v>15</v>
      </c>
      <c r="F823" s="42" t="s">
        <v>14</v>
      </c>
      <c r="G823" s="44" t="s">
        <v>15</v>
      </c>
    </row>
    <row r="824" spans="1:7" ht="13.5" thickBot="1">
      <c r="A824" s="4" t="s">
        <v>1</v>
      </c>
      <c r="B824" s="2"/>
      <c r="C824" s="2"/>
      <c r="D824" s="2"/>
      <c r="E824" s="2"/>
      <c r="F824" s="2"/>
      <c r="G824" s="45"/>
    </row>
    <row r="825" spans="1:7" ht="12.75">
      <c r="A825" s="28" t="s">
        <v>18</v>
      </c>
      <c r="B825" s="25">
        <v>3933132</v>
      </c>
      <c r="C825" s="15">
        <v>1</v>
      </c>
      <c r="D825" s="85"/>
      <c r="E825" s="59"/>
      <c r="F825" s="60"/>
      <c r="G825" s="61"/>
    </row>
    <row r="826" spans="1:7" ht="12.75">
      <c r="A826" s="29" t="s">
        <v>2</v>
      </c>
      <c r="B826" s="26">
        <v>993638</v>
      </c>
      <c r="C826" s="11">
        <f>B826/B825</f>
        <v>0.2526327618803539</v>
      </c>
      <c r="D826" s="26">
        <v>993638</v>
      </c>
      <c r="E826" s="13">
        <f>D826/D826</f>
        <v>1</v>
      </c>
      <c r="F826" s="36">
        <v>93645</v>
      </c>
      <c r="G826" s="23">
        <f>F826/F827</f>
        <v>0.29154187655274183</v>
      </c>
    </row>
    <row r="827" spans="1:7" ht="12.75">
      <c r="A827" s="30" t="s">
        <v>3</v>
      </c>
      <c r="B827" s="27">
        <v>321206</v>
      </c>
      <c r="C827" s="12">
        <f>B827/B825</f>
        <v>0.08166672260173317</v>
      </c>
      <c r="D827" s="18">
        <v>93645</v>
      </c>
      <c r="E827" s="14">
        <f>D827/D826</f>
        <v>0.09424458404368594</v>
      </c>
      <c r="F827" s="27">
        <v>321206</v>
      </c>
      <c r="G827" s="23">
        <f>F827/F827</f>
        <v>1</v>
      </c>
    </row>
    <row r="828" spans="1:7" ht="12.75">
      <c r="A828" s="30" t="s">
        <v>20</v>
      </c>
      <c r="B828" s="27">
        <v>191947</v>
      </c>
      <c r="C828" s="12">
        <f>B828/B825</f>
        <v>0.04880258277627092</v>
      </c>
      <c r="D828" s="140"/>
      <c r="E828" s="141"/>
      <c r="F828" s="98">
        <v>21103</v>
      </c>
      <c r="G828" s="23">
        <f>F828/F827</f>
        <v>0.06569927087289777</v>
      </c>
    </row>
    <row r="829" spans="1:7" ht="12.75">
      <c r="A829" s="30" t="s">
        <v>4</v>
      </c>
      <c r="B829" s="27">
        <v>69332</v>
      </c>
      <c r="C829" s="12">
        <f>B829/B825</f>
        <v>0.01762768195931385</v>
      </c>
      <c r="D829" s="140"/>
      <c r="E829" s="141"/>
      <c r="F829" s="36">
        <v>26721</v>
      </c>
      <c r="G829" s="23">
        <f>F829/F827</f>
        <v>0.08318960417924945</v>
      </c>
    </row>
    <row r="830" spans="1:7" ht="12.75">
      <c r="A830" s="30" t="s">
        <v>5</v>
      </c>
      <c r="B830" s="27">
        <v>34346</v>
      </c>
      <c r="C830" s="12">
        <f>B830/B825</f>
        <v>0.00873248088291977</v>
      </c>
      <c r="D830" s="18">
        <v>12952</v>
      </c>
      <c r="E830" s="14">
        <f>D830/D826</f>
        <v>0.01303492821329297</v>
      </c>
      <c r="F830" s="36">
        <v>344</v>
      </c>
      <c r="G830" s="23">
        <f>F830/F827</f>
        <v>0.0010709638051593058</v>
      </c>
    </row>
    <row r="831" spans="3:6" ht="13.5" thickBot="1">
      <c r="C831" s="6"/>
      <c r="D831" s="7"/>
      <c r="F831" s="79"/>
    </row>
    <row r="832" spans="1:7" ht="13.5" thickBot="1">
      <c r="A832" s="4" t="s">
        <v>6</v>
      </c>
      <c r="B832" s="4"/>
      <c r="C832" s="4"/>
      <c r="D832" s="4"/>
      <c r="E832" s="4"/>
      <c r="F832" s="51"/>
      <c r="G832" s="45"/>
    </row>
    <row r="833" spans="1:7" ht="12.75">
      <c r="A833" s="31" t="s">
        <v>7</v>
      </c>
      <c r="B833" s="25">
        <v>2711291</v>
      </c>
      <c r="C833" s="20">
        <f>B833/B825</f>
        <v>0.6893465563830555</v>
      </c>
      <c r="D833" s="39">
        <v>640541</v>
      </c>
      <c r="E833" s="22">
        <f>D833/D826</f>
        <v>0.6446422137639664</v>
      </c>
      <c r="F833" s="35">
        <v>236382</v>
      </c>
      <c r="G833" s="22">
        <f>F833/F827</f>
        <v>0.7359202505557182</v>
      </c>
    </row>
    <row r="834" spans="1:7" ht="12.75">
      <c r="A834" s="30" t="s">
        <v>8</v>
      </c>
      <c r="B834" s="27">
        <v>311369</v>
      </c>
      <c r="C834" s="21">
        <f>B834/B825</f>
        <v>0.07916566237797257</v>
      </c>
      <c r="D834" s="34">
        <v>49593</v>
      </c>
      <c r="E834" s="23">
        <f>D834/D826</f>
        <v>0.04991053079693007</v>
      </c>
      <c r="F834" s="36">
        <v>38219</v>
      </c>
      <c r="G834" s="23">
        <f>F834/F827</f>
        <v>0.11898594671332416</v>
      </c>
    </row>
    <row r="835" spans="1:7" ht="12.75">
      <c r="A835" s="30" t="s">
        <v>9</v>
      </c>
      <c r="B835" s="27">
        <v>1677449</v>
      </c>
      <c r="C835" s="21">
        <f>B835/B825</f>
        <v>0.42649191534888736</v>
      </c>
      <c r="D835" s="34">
        <v>431965</v>
      </c>
      <c r="E835" s="23">
        <f>D835/D826</f>
        <v>0.4347307570765208</v>
      </c>
      <c r="F835" s="36">
        <v>170853</v>
      </c>
      <c r="G835" s="23">
        <f>F835/F827</f>
        <v>0.5319109854734968</v>
      </c>
    </row>
    <row r="836" spans="1:7" ht="12.75">
      <c r="A836" s="30" t="s">
        <v>10</v>
      </c>
      <c r="B836" s="27">
        <v>1606420</v>
      </c>
      <c r="C836" s="21">
        <f>B836/B825</f>
        <v>0.4084327706265643</v>
      </c>
      <c r="D836" s="34">
        <v>364477</v>
      </c>
      <c r="E836" s="23">
        <f>D836/D826</f>
        <v>0.36681064935117214</v>
      </c>
      <c r="F836" s="36">
        <v>143776</v>
      </c>
      <c r="G836" s="23">
        <f>F836/F827</f>
        <v>0.44761305828658243</v>
      </c>
    </row>
    <row r="837" spans="1:7" ht="12.75">
      <c r="A837" s="30" t="s">
        <v>11</v>
      </c>
      <c r="B837" s="27">
        <v>28360</v>
      </c>
      <c r="C837" s="21">
        <f>B837/B825</f>
        <v>0.007210538573330364</v>
      </c>
      <c r="D837" s="34">
        <v>8483</v>
      </c>
      <c r="E837" s="23">
        <f>D837/D826</f>
        <v>0.008537314394175747</v>
      </c>
      <c r="F837" s="36">
        <v>2870</v>
      </c>
      <c r="G837" s="23">
        <f>F837/F827</f>
        <v>0.008935075932579093</v>
      </c>
    </row>
    <row r="838" spans="1:7" ht="12.75">
      <c r="A838" s="30" t="s">
        <v>12</v>
      </c>
      <c r="B838" s="27">
        <v>208300</v>
      </c>
      <c r="C838" s="21">
        <f>B838/B825</f>
        <v>0.05296033796984185</v>
      </c>
      <c r="D838" s="34">
        <v>76801</v>
      </c>
      <c r="E838" s="23">
        <f>D838/D826</f>
        <v>0.07729273638890623</v>
      </c>
      <c r="F838" s="36">
        <v>48022</v>
      </c>
      <c r="G838" s="23">
        <f>F838/F827</f>
        <v>0.1495053018934889</v>
      </c>
    </row>
    <row r="839" spans="3:6" ht="13.5" thickBot="1">
      <c r="C839" s="6"/>
      <c r="D839" s="7"/>
      <c r="F839" s="79"/>
    </row>
    <row r="840" spans="1:7" ht="13.5" thickBot="1">
      <c r="A840" s="4" t="s">
        <v>13</v>
      </c>
      <c r="B840" s="3"/>
      <c r="C840" s="3"/>
      <c r="D840" s="3"/>
      <c r="E840" s="3"/>
      <c r="F840" s="51"/>
      <c r="G840" s="45"/>
    </row>
    <row r="841" spans="1:7" ht="12.75">
      <c r="A841" s="31" t="s">
        <v>83</v>
      </c>
      <c r="B841" s="110">
        <v>1533914</v>
      </c>
      <c r="C841" s="66"/>
      <c r="D841" s="97">
        <v>486840</v>
      </c>
      <c r="E841" s="66"/>
      <c r="F841" s="97">
        <v>114756</v>
      </c>
      <c r="G841" s="66"/>
    </row>
    <row r="842" spans="1:7" ht="12.75">
      <c r="A842" s="30" t="s">
        <v>84</v>
      </c>
      <c r="B842" s="111">
        <v>2428011</v>
      </c>
      <c r="C842" s="46"/>
      <c r="D842" s="98">
        <v>733707</v>
      </c>
      <c r="E842" s="46"/>
      <c r="F842" s="98">
        <v>198121</v>
      </c>
      <c r="G842" s="46"/>
    </row>
    <row r="843" spans="1:7" ht="12.75">
      <c r="A843" s="30" t="s">
        <v>85</v>
      </c>
      <c r="B843" s="65"/>
      <c r="C843" s="99">
        <v>0.63</v>
      </c>
      <c r="D843" s="81"/>
      <c r="E843" s="99">
        <v>0.66</v>
      </c>
      <c r="F843" s="81"/>
      <c r="G843" s="99">
        <v>0.58</v>
      </c>
    </row>
    <row r="844" spans="1:7" ht="12.75">
      <c r="A844" s="30" t="s">
        <v>86</v>
      </c>
      <c r="B844" s="111">
        <v>1047610</v>
      </c>
      <c r="C844" s="46"/>
      <c r="D844" s="98">
        <v>388859</v>
      </c>
      <c r="E844" s="46"/>
      <c r="F844" s="98">
        <v>86867</v>
      </c>
      <c r="G844" s="46"/>
    </row>
    <row r="845" spans="1:7" ht="12.75">
      <c r="A845" s="30" t="s">
        <v>87</v>
      </c>
      <c r="B845" s="111">
        <v>1304544</v>
      </c>
      <c r="C845" s="46"/>
      <c r="D845" s="98">
        <v>463188</v>
      </c>
      <c r="E845" s="46"/>
      <c r="F845" s="98">
        <v>107400</v>
      </c>
      <c r="G845" s="46"/>
    </row>
    <row r="846" spans="1:7" ht="12.75">
      <c r="A846" s="30" t="s">
        <v>88</v>
      </c>
      <c r="B846" s="65"/>
      <c r="C846" s="99">
        <v>0.8</v>
      </c>
      <c r="D846" s="81"/>
      <c r="E846" s="99">
        <v>0.84</v>
      </c>
      <c r="F846" s="81"/>
      <c r="G846" s="99">
        <v>0.81</v>
      </c>
    </row>
    <row r="847" ht="12.75">
      <c r="A847" s="136" t="s">
        <v>91</v>
      </c>
    </row>
    <row r="848" ht="12.75">
      <c r="A848" s="136"/>
    </row>
    <row r="849" spans="1:7" ht="12.75">
      <c r="A849" s="142" t="s">
        <v>0</v>
      </c>
      <c r="B849" s="142"/>
      <c r="C849" s="142"/>
      <c r="D849" s="142"/>
      <c r="E849" s="142"/>
      <c r="F849" s="143"/>
      <c r="G849" s="143"/>
    </row>
    <row r="850" spans="1:7" ht="12.75">
      <c r="A850" s="144" t="s">
        <v>89</v>
      </c>
      <c r="B850" s="144"/>
      <c r="C850" s="144"/>
      <c r="D850" s="144"/>
      <c r="E850" s="144"/>
      <c r="F850" s="143"/>
      <c r="G850" s="143"/>
    </row>
    <row r="851" spans="1:7" ht="13.5" thickBot="1">
      <c r="A851" s="145" t="s">
        <v>24</v>
      </c>
      <c r="B851" s="145"/>
      <c r="C851" s="145"/>
      <c r="D851" s="145"/>
      <c r="E851" s="145"/>
      <c r="F851" s="146"/>
      <c r="G851" s="146"/>
    </row>
    <row r="852" spans="2:7" ht="12.75">
      <c r="B852" s="147" t="s">
        <v>16</v>
      </c>
      <c r="C852" s="148"/>
      <c r="D852" s="148" t="s">
        <v>17</v>
      </c>
      <c r="E852" s="149"/>
      <c r="F852" s="150" t="s">
        <v>80</v>
      </c>
      <c r="G852" s="151"/>
    </row>
    <row r="853" spans="2:7" ht="12.75">
      <c r="B853" s="71"/>
      <c r="C853" s="40"/>
      <c r="D853" s="41"/>
      <c r="E853" s="71"/>
      <c r="F853" s="138" t="s">
        <v>81</v>
      </c>
      <c r="G853" s="139"/>
    </row>
    <row r="854" spans="2:7" ht="13.5" thickBot="1">
      <c r="B854" s="108" t="s">
        <v>14</v>
      </c>
      <c r="C854" s="8" t="s">
        <v>15</v>
      </c>
      <c r="D854" s="9" t="s">
        <v>14</v>
      </c>
      <c r="E854" s="1" t="s">
        <v>15</v>
      </c>
      <c r="F854" s="42" t="s">
        <v>14</v>
      </c>
      <c r="G854" s="44" t="s">
        <v>15</v>
      </c>
    </row>
    <row r="855" spans="1:7" ht="13.5" thickBot="1">
      <c r="A855" s="4" t="s">
        <v>1</v>
      </c>
      <c r="B855" s="2"/>
      <c r="C855" s="2"/>
      <c r="D855" s="2"/>
      <c r="E855" s="2"/>
      <c r="F855" s="2"/>
      <c r="G855" s="45"/>
    </row>
    <row r="856" spans="1:7" ht="12.75">
      <c r="A856" s="28" t="s">
        <v>18</v>
      </c>
      <c r="B856" s="25">
        <v>161121</v>
      </c>
      <c r="C856" s="15">
        <v>1</v>
      </c>
      <c r="D856" s="85"/>
      <c r="E856" s="59"/>
      <c r="F856" s="60"/>
      <c r="G856" s="61"/>
    </row>
    <row r="857" spans="1:7" ht="12.75">
      <c r="A857" s="29" t="s">
        <v>2</v>
      </c>
      <c r="B857" s="26">
        <v>80428</v>
      </c>
      <c r="C857" s="11">
        <f>B857/B856</f>
        <v>0.4991776366829898</v>
      </c>
      <c r="D857" s="26">
        <v>80428</v>
      </c>
      <c r="E857" s="13">
        <f>D857/D857</f>
        <v>1</v>
      </c>
      <c r="F857" s="36">
        <v>9071</v>
      </c>
      <c r="G857" s="23">
        <f>F857/F858</f>
        <v>0.5631712919848513</v>
      </c>
    </row>
    <row r="858" spans="1:7" ht="12.75">
      <c r="A858" s="30" t="s">
        <v>3</v>
      </c>
      <c r="B858" s="27">
        <v>16107</v>
      </c>
      <c r="C858" s="12">
        <f>B858/B856</f>
        <v>0.0999683467704396</v>
      </c>
      <c r="D858" s="18">
        <v>9071</v>
      </c>
      <c r="E858" s="14">
        <f>D858/D857</f>
        <v>0.11278410503804645</v>
      </c>
      <c r="F858" s="36">
        <v>16107</v>
      </c>
      <c r="G858" s="23">
        <f>F858/F858</f>
        <v>1</v>
      </c>
    </row>
    <row r="859" spans="1:7" ht="12.75">
      <c r="A859" s="30" t="s">
        <v>20</v>
      </c>
      <c r="B859" s="27">
        <v>25986</v>
      </c>
      <c r="C859" s="12">
        <f>B859/B856</f>
        <v>0.1612825143835999</v>
      </c>
      <c r="D859" s="140"/>
      <c r="E859" s="141"/>
      <c r="F859" s="98">
        <v>2422</v>
      </c>
      <c r="G859" s="23">
        <f>F859/F858</f>
        <v>0.15036940460669274</v>
      </c>
    </row>
    <row r="860" spans="1:7" ht="12.75">
      <c r="A860" s="30" t="s">
        <v>4</v>
      </c>
      <c r="B860" s="27">
        <v>2449</v>
      </c>
      <c r="C860" s="12">
        <f>B860/B856</f>
        <v>0.015199756704588476</v>
      </c>
      <c r="D860" s="140"/>
      <c r="E860" s="141"/>
      <c r="F860" s="36">
        <v>1569</v>
      </c>
      <c r="G860" s="23">
        <f>F860/F858</f>
        <v>0.09741106351275843</v>
      </c>
    </row>
    <row r="861" spans="1:7" ht="12.75">
      <c r="A861" s="30" t="s">
        <v>5</v>
      </c>
      <c r="B861" s="27">
        <v>20</v>
      </c>
      <c r="C861" s="12" t="s">
        <v>82</v>
      </c>
      <c r="D861" s="18">
        <v>12</v>
      </c>
      <c r="E861" s="14" t="s">
        <v>82</v>
      </c>
      <c r="F861" s="36">
        <v>2</v>
      </c>
      <c r="G861" s="23">
        <f>F861/F858</f>
        <v>0.00012416961569503942</v>
      </c>
    </row>
    <row r="862" spans="3:6" ht="13.5" thickBot="1">
      <c r="C862" s="6"/>
      <c r="D862" s="7"/>
      <c r="F862" s="79"/>
    </row>
    <row r="863" spans="1:7" ht="13.5" thickBot="1">
      <c r="A863" s="4" t="s">
        <v>6</v>
      </c>
      <c r="B863" s="4"/>
      <c r="C863" s="4"/>
      <c r="D863" s="4"/>
      <c r="E863" s="4"/>
      <c r="F863" s="51"/>
      <c r="G863" s="45"/>
    </row>
    <row r="864" spans="1:7" ht="12.75">
      <c r="A864" s="31" t="s">
        <v>7</v>
      </c>
      <c r="B864" s="25">
        <v>126572</v>
      </c>
      <c r="C864" s="20">
        <f>B864/B856</f>
        <v>0.7855710925329411</v>
      </c>
      <c r="D864" s="39">
        <v>61592</v>
      </c>
      <c r="E864" s="22">
        <f>D864/D857</f>
        <v>0.7658029541950564</v>
      </c>
      <c r="F864" s="35">
        <v>14871</v>
      </c>
      <c r="G864" s="22">
        <f>F864/F858</f>
        <v>0.9232631775004656</v>
      </c>
    </row>
    <row r="865" spans="1:7" ht="12.75">
      <c r="A865" s="30" t="s">
        <v>8</v>
      </c>
      <c r="B865" s="27">
        <v>718</v>
      </c>
      <c r="C865" s="21">
        <f>B865/B856</f>
        <v>0.004456278200855258</v>
      </c>
      <c r="D865" s="34">
        <v>404</v>
      </c>
      <c r="E865" s="23">
        <f>D865/D857</f>
        <v>0.00502312627443179</v>
      </c>
      <c r="F865" s="36">
        <v>576</v>
      </c>
      <c r="G865" s="23">
        <f>F865/F858</f>
        <v>0.03576084932017135</v>
      </c>
    </row>
    <row r="866" spans="1:7" ht="12.75">
      <c r="A866" s="30" t="s">
        <v>9</v>
      </c>
      <c r="B866" s="27">
        <v>77999</v>
      </c>
      <c r="C866" s="21">
        <f>B866/B856</f>
        <v>0.48410201029040284</v>
      </c>
      <c r="D866" s="34">
        <v>42134</v>
      </c>
      <c r="E866" s="23">
        <f>D866/D857</f>
        <v>0.5238722832844284</v>
      </c>
      <c r="F866" s="36">
        <v>12241</v>
      </c>
      <c r="G866" s="23">
        <f>F866/F858</f>
        <v>0.7599801328614888</v>
      </c>
    </row>
    <row r="867" spans="1:7" ht="12.75">
      <c r="A867" s="30" t="s">
        <v>10</v>
      </c>
      <c r="B867" s="27">
        <v>84059</v>
      </c>
      <c r="C867" s="21">
        <f>B867/B856</f>
        <v>0.5217134948268692</v>
      </c>
      <c r="D867" s="34">
        <v>36700</v>
      </c>
      <c r="E867" s="23">
        <f>D867/D857</f>
        <v>0.4563087481971453</v>
      </c>
      <c r="F867" s="36">
        <v>7430</v>
      </c>
      <c r="G867" s="23">
        <f>F867/F858</f>
        <v>0.46129012230707145</v>
      </c>
    </row>
    <row r="868" spans="1:7" ht="12.75">
      <c r="A868" s="30" t="s">
        <v>11</v>
      </c>
      <c r="B868" s="116">
        <v>325</v>
      </c>
      <c r="C868" s="117" t="s">
        <v>82</v>
      </c>
      <c r="D868" s="118">
        <v>158</v>
      </c>
      <c r="E868" s="23" t="s">
        <v>82</v>
      </c>
      <c r="F868" s="36">
        <v>66</v>
      </c>
      <c r="G868" s="23" t="s">
        <v>82</v>
      </c>
    </row>
    <row r="869" spans="1:7" ht="12.75">
      <c r="A869" s="30" t="s">
        <v>12</v>
      </c>
      <c r="B869" s="27">
        <v>22896</v>
      </c>
      <c r="C869" s="21">
        <f>B869/B856</f>
        <v>0.14210438117936208</v>
      </c>
      <c r="D869" s="34">
        <v>12628</v>
      </c>
      <c r="E869" s="23">
        <f>D869/D857</f>
        <v>0.15700999651862535</v>
      </c>
      <c r="F869" s="36">
        <v>7482</v>
      </c>
      <c r="G869" s="23">
        <f>F869/F858</f>
        <v>0.4645185323151425</v>
      </c>
    </row>
    <row r="870" spans="3:6" ht="13.5" thickBot="1">
      <c r="C870" s="6"/>
      <c r="D870" s="7"/>
      <c r="F870" s="79"/>
    </row>
    <row r="871" spans="1:7" ht="13.5" thickBot="1">
      <c r="A871" s="4" t="s">
        <v>13</v>
      </c>
      <c r="B871" s="3"/>
      <c r="C871" s="3"/>
      <c r="D871" s="3"/>
      <c r="E871" s="3"/>
      <c r="F871" s="51"/>
      <c r="G871" s="45"/>
    </row>
    <row r="872" spans="1:7" ht="12.75">
      <c r="A872" s="31" t="s">
        <v>83</v>
      </c>
      <c r="B872" s="110">
        <v>88132</v>
      </c>
      <c r="C872" s="66"/>
      <c r="D872" s="97">
        <v>49467</v>
      </c>
      <c r="E872" s="66"/>
      <c r="F872" s="97">
        <v>6995</v>
      </c>
      <c r="G872" s="66"/>
    </row>
    <row r="873" spans="1:7" ht="12.75">
      <c r="A873" s="30" t="s">
        <v>84</v>
      </c>
      <c r="B873" s="111">
        <v>163169</v>
      </c>
      <c r="C873" s="46"/>
      <c r="D873" s="98">
        <v>85463</v>
      </c>
      <c r="E873" s="46"/>
      <c r="F873" s="98">
        <v>14767</v>
      </c>
      <c r="G873" s="46"/>
    </row>
    <row r="874" spans="1:7" ht="12.75">
      <c r="A874" s="30" t="s">
        <v>85</v>
      </c>
      <c r="B874" s="65"/>
      <c r="C874" s="99">
        <v>0.54</v>
      </c>
      <c r="D874" s="81"/>
      <c r="E874" s="99">
        <v>0.58</v>
      </c>
      <c r="F874" s="81"/>
      <c r="G874" s="99">
        <v>0.47</v>
      </c>
    </row>
    <row r="875" spans="1:7" ht="12.75">
      <c r="A875" s="30" t="s">
        <v>86</v>
      </c>
      <c r="B875" s="111">
        <v>49898</v>
      </c>
      <c r="C875" s="46"/>
      <c r="D875" s="98">
        <v>31580</v>
      </c>
      <c r="E875" s="46"/>
      <c r="F875" s="98">
        <v>4272</v>
      </c>
      <c r="G875" s="46"/>
    </row>
    <row r="876" spans="1:7" ht="12.75">
      <c r="A876" s="30" t="s">
        <v>87</v>
      </c>
      <c r="B876" s="111">
        <v>68934</v>
      </c>
      <c r="C876" s="46"/>
      <c r="D876" s="98">
        <v>40848</v>
      </c>
      <c r="E876" s="46"/>
      <c r="F876" s="98">
        <v>5779</v>
      </c>
      <c r="G876" s="46"/>
    </row>
    <row r="877" spans="1:7" ht="12.75">
      <c r="A877" s="30" t="s">
        <v>88</v>
      </c>
      <c r="B877" s="65"/>
      <c r="C877" s="99">
        <v>0.72</v>
      </c>
      <c r="D877" s="81"/>
      <c r="E877" s="99">
        <v>0.77</v>
      </c>
      <c r="F877" s="81"/>
      <c r="G877" s="99">
        <v>0.74</v>
      </c>
    </row>
    <row r="878" ht="12.75">
      <c r="A878" s="136" t="s">
        <v>97</v>
      </c>
    </row>
    <row r="879" spans="1:7" ht="12.75">
      <c r="A879" s="142" t="s">
        <v>0</v>
      </c>
      <c r="B879" s="142"/>
      <c r="C879" s="142"/>
      <c r="D879" s="142"/>
      <c r="E879" s="142"/>
      <c r="F879" s="143"/>
      <c r="G879" s="143"/>
    </row>
    <row r="880" spans="1:7" ht="12.75">
      <c r="A880" s="144" t="s">
        <v>89</v>
      </c>
      <c r="B880" s="144"/>
      <c r="C880" s="144"/>
      <c r="D880" s="144"/>
      <c r="E880" s="144"/>
      <c r="F880" s="143"/>
      <c r="G880" s="143"/>
    </row>
    <row r="881" spans="1:7" ht="13.5" thickBot="1">
      <c r="A881" s="145" t="s">
        <v>52</v>
      </c>
      <c r="B881" s="145"/>
      <c r="C881" s="145"/>
      <c r="D881" s="145"/>
      <c r="E881" s="145"/>
      <c r="F881" s="146"/>
      <c r="G881" s="146"/>
    </row>
    <row r="882" spans="2:7" ht="12.75">
      <c r="B882" s="147" t="s">
        <v>16</v>
      </c>
      <c r="C882" s="148"/>
      <c r="D882" s="148" t="s">
        <v>17</v>
      </c>
      <c r="E882" s="149"/>
      <c r="F882" s="150" t="s">
        <v>80</v>
      </c>
      <c r="G882" s="151"/>
    </row>
    <row r="883" spans="2:7" ht="12.75">
      <c r="B883" s="71"/>
      <c r="C883" s="40"/>
      <c r="D883" s="41"/>
      <c r="E883" s="71"/>
      <c r="F883" s="138" t="s">
        <v>81</v>
      </c>
      <c r="G883" s="139"/>
    </row>
    <row r="884" spans="2:7" ht="13.5" thickBot="1">
      <c r="B884" s="108" t="s">
        <v>14</v>
      </c>
      <c r="C884" s="8" t="s">
        <v>15</v>
      </c>
      <c r="D884" s="9" t="s">
        <v>14</v>
      </c>
      <c r="E884" s="1" t="s">
        <v>15</v>
      </c>
      <c r="F884" s="42" t="s">
        <v>14</v>
      </c>
      <c r="G884" s="44" t="s">
        <v>15</v>
      </c>
    </row>
    <row r="885" spans="1:7" ht="13.5" thickBot="1">
      <c r="A885" s="4" t="s">
        <v>1</v>
      </c>
      <c r="B885" s="2"/>
      <c r="C885" s="2"/>
      <c r="D885" s="2"/>
      <c r="E885" s="2"/>
      <c r="F885" s="2"/>
      <c r="G885" s="45"/>
    </row>
    <row r="886" spans="1:7" ht="12.75">
      <c r="A886" s="28" t="s">
        <v>18</v>
      </c>
      <c r="B886" s="25">
        <v>265534</v>
      </c>
      <c r="C886" s="15">
        <v>1</v>
      </c>
      <c r="D886" s="85"/>
      <c r="E886" s="59"/>
      <c r="F886" s="60"/>
      <c r="G886" s="61"/>
    </row>
    <row r="887" spans="1:7" ht="12.75">
      <c r="A887" s="29" t="s">
        <v>2</v>
      </c>
      <c r="B887" s="26">
        <v>109418</v>
      </c>
      <c r="C887" s="11">
        <f>B887/B886</f>
        <v>0.41206775780126087</v>
      </c>
      <c r="D887" s="17">
        <v>109418</v>
      </c>
      <c r="E887" s="13">
        <f>D887/D887</f>
        <v>1</v>
      </c>
      <c r="F887" s="36">
        <v>15254</v>
      </c>
      <c r="G887" s="23">
        <f>F887/F888</f>
        <v>0.540308869368093</v>
      </c>
    </row>
    <row r="888" spans="1:7" ht="12.75">
      <c r="A888" s="30" t="s">
        <v>3</v>
      </c>
      <c r="B888" s="27">
        <v>28232</v>
      </c>
      <c r="C888" s="12">
        <f>B888/B886</f>
        <v>0.10632160100024855</v>
      </c>
      <c r="D888" s="18">
        <v>15254</v>
      </c>
      <c r="E888" s="14">
        <f>D888/D887</f>
        <v>0.1394103346798516</v>
      </c>
      <c r="F888" s="36">
        <v>28232</v>
      </c>
      <c r="G888" s="23">
        <f>F888/F888</f>
        <v>1</v>
      </c>
    </row>
    <row r="889" spans="1:7" ht="12.75">
      <c r="A889" s="30" t="s">
        <v>20</v>
      </c>
      <c r="B889" s="27">
        <v>21439</v>
      </c>
      <c r="C889" s="12">
        <f>B889/B886</f>
        <v>0.08073918970828595</v>
      </c>
      <c r="D889" s="140"/>
      <c r="E889" s="141"/>
      <c r="F889" s="98">
        <v>3060</v>
      </c>
      <c r="G889" s="23">
        <f>F889/F888</f>
        <v>0.10838764522527629</v>
      </c>
    </row>
    <row r="890" spans="1:7" ht="12.75">
      <c r="A890" s="30" t="s">
        <v>4</v>
      </c>
      <c r="B890" s="27">
        <v>11697</v>
      </c>
      <c r="C890" s="12">
        <f>B890/B886</f>
        <v>0.044050856010906324</v>
      </c>
      <c r="D890" s="140"/>
      <c r="E890" s="141"/>
      <c r="F890" s="36">
        <v>4288</v>
      </c>
      <c r="G890" s="23">
        <f>F890/F888</f>
        <v>0.1518843865117597</v>
      </c>
    </row>
    <row r="891" spans="1:7" ht="12.75">
      <c r="A891" s="30" t="s">
        <v>5</v>
      </c>
      <c r="B891" s="27">
        <v>1117</v>
      </c>
      <c r="C891" s="12">
        <f>B891/B886</f>
        <v>0.004206617608291217</v>
      </c>
      <c r="D891" s="18">
        <v>142</v>
      </c>
      <c r="E891" s="14">
        <f>D891/D887</f>
        <v>0.0012977755031164892</v>
      </c>
      <c r="F891" s="36">
        <v>3</v>
      </c>
      <c r="G891" s="23" t="s">
        <v>82</v>
      </c>
    </row>
    <row r="892" spans="3:6" ht="13.5" thickBot="1">
      <c r="C892" s="6"/>
      <c r="D892" s="7"/>
      <c r="F892" s="79"/>
    </row>
    <row r="893" spans="1:7" ht="13.5" thickBot="1">
      <c r="A893" s="4" t="s">
        <v>6</v>
      </c>
      <c r="B893" s="4"/>
      <c r="C893" s="4"/>
      <c r="D893" s="4"/>
      <c r="E893" s="4"/>
      <c r="F893" s="51"/>
      <c r="G893" s="45"/>
    </row>
    <row r="894" spans="1:7" ht="12.75">
      <c r="A894" s="31" t="s">
        <v>7</v>
      </c>
      <c r="B894" s="25">
        <v>209569</v>
      </c>
      <c r="C894" s="20">
        <f>B894/B886</f>
        <v>0.7892360300375847</v>
      </c>
      <c r="D894" s="39">
        <v>81913</v>
      </c>
      <c r="E894" s="22">
        <f>D894/D887</f>
        <v>0.7486245407519786</v>
      </c>
      <c r="F894" s="35">
        <v>25866</v>
      </c>
      <c r="G894" s="22">
        <f>F894/F888</f>
        <v>0.9161943893454236</v>
      </c>
    </row>
    <row r="895" spans="1:7" ht="12.75">
      <c r="A895" s="30" t="s">
        <v>8</v>
      </c>
      <c r="B895" s="27">
        <v>8622</v>
      </c>
      <c r="C895" s="21">
        <f>B895/B886</f>
        <v>0.032470418100883504</v>
      </c>
      <c r="D895" s="34">
        <v>3741</v>
      </c>
      <c r="E895" s="23">
        <f>D895/D887</f>
        <v>0.03418998702224497</v>
      </c>
      <c r="F895" s="36">
        <v>2392</v>
      </c>
      <c r="G895" s="23">
        <f>F895/F888</f>
        <v>0.08472655143100029</v>
      </c>
    </row>
    <row r="896" spans="1:7" ht="12.75">
      <c r="A896" s="30" t="s">
        <v>9</v>
      </c>
      <c r="B896" s="27">
        <v>163111</v>
      </c>
      <c r="C896" s="21">
        <f>B896/B886</f>
        <v>0.6142753846964983</v>
      </c>
      <c r="D896" s="34">
        <v>67204</v>
      </c>
      <c r="E896" s="23">
        <f>D896/D887</f>
        <v>0.6141951050101446</v>
      </c>
      <c r="F896" s="36">
        <v>19049</v>
      </c>
      <c r="G896" s="23">
        <f>F896/F888</f>
        <v>0.6747308019268915</v>
      </c>
    </row>
    <row r="897" spans="1:7" ht="12.75">
      <c r="A897" s="30" t="s">
        <v>10</v>
      </c>
      <c r="B897" s="27">
        <v>126139</v>
      </c>
      <c r="C897" s="21">
        <f>B897/B886</f>
        <v>0.4750389780593069</v>
      </c>
      <c r="D897" s="34">
        <v>40497</v>
      </c>
      <c r="E897" s="23">
        <f>D897/D887</f>
        <v>0.37011277851907365</v>
      </c>
      <c r="F897" s="36">
        <v>15481</v>
      </c>
      <c r="G897" s="23">
        <f>F897/F888</f>
        <v>0.5483493907622556</v>
      </c>
    </row>
    <row r="898" spans="1:7" ht="12.75">
      <c r="A898" s="30" t="s">
        <v>11</v>
      </c>
      <c r="B898" s="27">
        <v>7798</v>
      </c>
      <c r="C898" s="21">
        <f>B898/B886</f>
        <v>0.029367237340604216</v>
      </c>
      <c r="D898" s="34">
        <v>2901</v>
      </c>
      <c r="E898" s="23">
        <f>D898/D887</f>
        <v>0.026513005172823484</v>
      </c>
      <c r="F898" s="36">
        <v>820</v>
      </c>
      <c r="G898" s="23">
        <f>F898/F888</f>
        <v>0.029045055256446586</v>
      </c>
    </row>
    <row r="899" spans="1:7" ht="12.75">
      <c r="A899" s="30" t="s">
        <v>12</v>
      </c>
      <c r="B899" s="27">
        <v>5144</v>
      </c>
      <c r="C899" s="21">
        <f>B899/B886</f>
        <v>0.019372283775335737</v>
      </c>
      <c r="D899" s="34">
        <v>1754</v>
      </c>
      <c r="E899" s="23">
        <f>D899/D887</f>
        <v>0.016030269242720576</v>
      </c>
      <c r="F899" s="36">
        <v>1257</v>
      </c>
      <c r="G899" s="23">
        <f>F899/F888</f>
        <v>0.04452394446018702</v>
      </c>
    </row>
    <row r="900" spans="3:6" ht="13.5" thickBot="1">
      <c r="C900" s="6"/>
      <c r="D900" s="7"/>
      <c r="F900" s="79"/>
    </row>
    <row r="901" spans="1:7" ht="13.5" thickBot="1">
      <c r="A901" s="4" t="s">
        <v>13</v>
      </c>
      <c r="B901" s="3"/>
      <c r="C901" s="3"/>
      <c r="D901" s="3"/>
      <c r="E901" s="3"/>
      <c r="F901" s="51"/>
      <c r="G901" s="45"/>
    </row>
    <row r="902" spans="1:7" ht="12.75">
      <c r="A902" s="31" t="s">
        <v>83</v>
      </c>
      <c r="B902" s="110">
        <v>143480</v>
      </c>
      <c r="C902" s="66"/>
      <c r="D902" s="97">
        <v>69267</v>
      </c>
      <c r="E902" s="66"/>
      <c r="F902" s="97">
        <v>15333</v>
      </c>
      <c r="G902" s="66"/>
    </row>
    <row r="903" spans="1:7" ht="12.75">
      <c r="A903" s="30" t="s">
        <v>84</v>
      </c>
      <c r="B903" s="111">
        <v>225286</v>
      </c>
      <c r="C903" s="46"/>
      <c r="D903" s="98">
        <v>105351</v>
      </c>
      <c r="E903" s="46"/>
      <c r="F903" s="98">
        <v>22284</v>
      </c>
      <c r="G903" s="46"/>
    </row>
    <row r="904" spans="1:7" ht="12.75">
      <c r="A904" s="30" t="s">
        <v>85</v>
      </c>
      <c r="B904" s="65"/>
      <c r="C904" s="99">
        <v>0.64</v>
      </c>
      <c r="D904" s="81"/>
      <c r="E904" s="99">
        <v>0.66</v>
      </c>
      <c r="F904" s="81"/>
      <c r="G904" s="99">
        <v>0.69</v>
      </c>
    </row>
    <row r="905" spans="1:7" ht="12.75">
      <c r="A905" s="30" t="s">
        <v>86</v>
      </c>
      <c r="B905" s="111">
        <v>105108</v>
      </c>
      <c r="C905" s="46"/>
      <c r="D905" s="98">
        <v>59856</v>
      </c>
      <c r="E905" s="46"/>
      <c r="F905" s="98">
        <v>12669</v>
      </c>
      <c r="G905" s="46"/>
    </row>
    <row r="906" spans="1:7" ht="12.75">
      <c r="A906" s="30" t="s">
        <v>87</v>
      </c>
      <c r="B906" s="111">
        <v>128077</v>
      </c>
      <c r="C906" s="46"/>
      <c r="D906" s="98">
        <v>69063</v>
      </c>
      <c r="E906" s="46"/>
      <c r="F906" s="98">
        <v>14698</v>
      </c>
      <c r="G906" s="46"/>
    </row>
    <row r="907" spans="1:7" ht="12.75">
      <c r="A907" s="30" t="s">
        <v>88</v>
      </c>
      <c r="B907" s="65"/>
      <c r="C907" s="99">
        <v>0.82</v>
      </c>
      <c r="D907" s="81"/>
      <c r="E907" s="99">
        <v>0.87</v>
      </c>
      <c r="F907" s="81"/>
      <c r="G907" s="99">
        <v>0.86</v>
      </c>
    </row>
    <row r="908" ht="12.75">
      <c r="A908" s="136" t="s">
        <v>97</v>
      </c>
    </row>
    <row r="909" spans="1:7" ht="12.75">
      <c r="A909" s="142" t="s">
        <v>0</v>
      </c>
      <c r="B909" s="142"/>
      <c r="C909" s="142"/>
      <c r="D909" s="142"/>
      <c r="E909" s="142"/>
      <c r="F909" s="143"/>
      <c r="G909" s="143"/>
    </row>
    <row r="910" spans="1:7" ht="12.75">
      <c r="A910" s="144" t="s">
        <v>89</v>
      </c>
      <c r="B910" s="144"/>
      <c r="C910" s="144"/>
      <c r="D910" s="144"/>
      <c r="E910" s="144"/>
      <c r="F910" s="143"/>
      <c r="G910" s="143"/>
    </row>
    <row r="911" spans="1:7" ht="13.5" thickBot="1">
      <c r="A911" s="145" t="s">
        <v>53</v>
      </c>
      <c r="B911" s="145"/>
      <c r="C911" s="145"/>
      <c r="D911" s="145"/>
      <c r="E911" s="145"/>
      <c r="F911" s="146"/>
      <c r="G911" s="146"/>
    </row>
    <row r="912" spans="2:7" ht="12.75">
      <c r="B912" s="147" t="s">
        <v>16</v>
      </c>
      <c r="C912" s="148"/>
      <c r="D912" s="148" t="s">
        <v>17</v>
      </c>
      <c r="E912" s="149"/>
      <c r="F912" s="150" t="s">
        <v>80</v>
      </c>
      <c r="G912" s="151"/>
    </row>
    <row r="913" spans="2:7" ht="12.75">
      <c r="B913" s="71"/>
      <c r="C913" s="40"/>
      <c r="D913" s="41"/>
      <c r="E913" s="71"/>
      <c r="F913" s="138" t="s">
        <v>81</v>
      </c>
      <c r="G913" s="139"/>
    </row>
    <row r="914" spans="2:7" ht="13.5" thickBot="1">
      <c r="B914" s="108" t="s">
        <v>14</v>
      </c>
      <c r="C914" s="8" t="s">
        <v>15</v>
      </c>
      <c r="D914" s="9" t="s">
        <v>14</v>
      </c>
      <c r="E914" s="1" t="s">
        <v>15</v>
      </c>
      <c r="F914" s="42" t="s">
        <v>14</v>
      </c>
      <c r="G914" s="44" t="s">
        <v>15</v>
      </c>
    </row>
    <row r="915" spans="1:7" ht="13.5" thickBot="1">
      <c r="A915" s="4" t="s">
        <v>1</v>
      </c>
      <c r="B915" s="2"/>
      <c r="C915" s="2"/>
      <c r="D915" s="2"/>
      <c r="E915" s="2"/>
      <c r="F915" s="2"/>
      <c r="G915" s="45"/>
    </row>
    <row r="916" spans="1:7" ht="12.75">
      <c r="A916" s="28" t="s">
        <v>18</v>
      </c>
      <c r="B916" s="25">
        <v>143015</v>
      </c>
      <c r="C916" s="15">
        <v>1</v>
      </c>
      <c r="D916" s="85"/>
      <c r="E916" s="59"/>
      <c r="F916" s="60"/>
      <c r="G916" s="61"/>
    </row>
    <row r="917" spans="1:7" ht="12.75">
      <c r="A917" s="29" t="s">
        <v>2</v>
      </c>
      <c r="B917" s="26">
        <v>8982</v>
      </c>
      <c r="C917" s="11">
        <f>B917/B916</f>
        <v>0.06280460091598783</v>
      </c>
      <c r="D917" s="26">
        <v>8982</v>
      </c>
      <c r="E917" s="13">
        <f>D917/D917</f>
        <v>1</v>
      </c>
      <c r="F917" s="18">
        <v>851</v>
      </c>
      <c r="G917" s="23">
        <f>F917/F918</f>
        <v>0.163465232424126</v>
      </c>
    </row>
    <row r="918" spans="1:7" ht="12.75">
      <c r="A918" s="30" t="s">
        <v>3</v>
      </c>
      <c r="B918" s="27">
        <v>5206</v>
      </c>
      <c r="C918" s="12">
        <f>B918/B916</f>
        <v>0.036401776037478586</v>
      </c>
      <c r="D918" s="18">
        <v>851</v>
      </c>
      <c r="E918" s="14">
        <f>D918/D917</f>
        <v>0.09474504564684925</v>
      </c>
      <c r="F918" s="27">
        <v>5206</v>
      </c>
      <c r="G918" s="23">
        <f>F918/F918</f>
        <v>1</v>
      </c>
    </row>
    <row r="919" spans="1:7" ht="12.75">
      <c r="A919" s="30" t="s">
        <v>20</v>
      </c>
      <c r="B919" s="27">
        <v>2032</v>
      </c>
      <c r="C919" s="12">
        <f>B919/B916</f>
        <v>0.014208299828689298</v>
      </c>
      <c r="D919" s="140"/>
      <c r="E919" s="141"/>
      <c r="F919" s="98">
        <v>325</v>
      </c>
      <c r="G919" s="23">
        <f>F919/F918</f>
        <v>0.06242796772954284</v>
      </c>
    </row>
    <row r="920" spans="1:7" ht="12.75">
      <c r="A920" s="30" t="s">
        <v>4</v>
      </c>
      <c r="B920" s="27">
        <v>4304</v>
      </c>
      <c r="C920" s="12">
        <f>B920/B916</f>
        <v>0.03009474530643639</v>
      </c>
      <c r="D920" s="140"/>
      <c r="E920" s="141"/>
      <c r="F920" s="36">
        <v>881</v>
      </c>
      <c r="G920" s="23">
        <f>F920/F918</f>
        <v>0.1692278140606992</v>
      </c>
    </row>
    <row r="921" spans="1:7" ht="12.75">
      <c r="A921" s="30" t="s">
        <v>5</v>
      </c>
      <c r="B921" s="27">
        <v>25</v>
      </c>
      <c r="C921" s="12" t="s">
        <v>82</v>
      </c>
      <c r="D921" s="18">
        <v>3</v>
      </c>
      <c r="E921" s="14" t="s">
        <v>82</v>
      </c>
      <c r="F921" s="36">
        <v>2</v>
      </c>
      <c r="G921" s="23">
        <f>F921/F918</f>
        <v>0.000384172109104879</v>
      </c>
    </row>
    <row r="922" spans="3:6" ht="13.5" thickBot="1">
      <c r="C922" s="6"/>
      <c r="D922" s="7"/>
      <c r="F922" s="79"/>
    </row>
    <row r="923" spans="1:7" ht="13.5" thickBot="1">
      <c r="A923" s="4" t="s">
        <v>6</v>
      </c>
      <c r="B923" s="4"/>
      <c r="C923" s="4"/>
      <c r="D923" s="4"/>
      <c r="E923" s="4"/>
      <c r="F923" s="51"/>
      <c r="G923" s="45"/>
    </row>
    <row r="924" spans="1:7" ht="12.75">
      <c r="A924" s="31" t="s">
        <v>7</v>
      </c>
      <c r="B924" s="25">
        <v>130573</v>
      </c>
      <c r="C924" s="20">
        <f>B924/B916</f>
        <v>0.913002132643429</v>
      </c>
      <c r="D924" s="39">
        <v>7776</v>
      </c>
      <c r="E924" s="22">
        <f>D924/D917</f>
        <v>0.8657314629258517</v>
      </c>
      <c r="F924" s="35">
        <v>4929</v>
      </c>
      <c r="G924" s="22">
        <f>F924/F918</f>
        <v>0.9467921628889743</v>
      </c>
    </row>
    <row r="925" spans="1:7" ht="12.75">
      <c r="A925" s="30" t="s">
        <v>8</v>
      </c>
      <c r="B925" s="27">
        <v>84261</v>
      </c>
      <c r="C925" s="21">
        <f>B925/B916</f>
        <v>0.5891759605635772</v>
      </c>
      <c r="D925" s="34">
        <v>4821</v>
      </c>
      <c r="E925" s="23">
        <f>D925/D917</f>
        <v>0.5367401469605878</v>
      </c>
      <c r="F925" s="36">
        <v>4026</v>
      </c>
      <c r="G925" s="23">
        <f>F925/F918</f>
        <v>0.7733384556281214</v>
      </c>
    </row>
    <row r="926" spans="1:7" ht="12.75">
      <c r="A926" s="30" t="s">
        <v>9</v>
      </c>
      <c r="B926" s="27">
        <v>25866</v>
      </c>
      <c r="C926" s="21">
        <f>B926/B916</f>
        <v>0.18086214732720343</v>
      </c>
      <c r="D926" s="34">
        <v>1690</v>
      </c>
      <c r="E926" s="23">
        <f>D926/D917</f>
        <v>0.18815408594967714</v>
      </c>
      <c r="F926" s="36">
        <v>1923</v>
      </c>
      <c r="G926" s="23">
        <f>F926/F918</f>
        <v>0.36938148290434114</v>
      </c>
    </row>
    <row r="927" spans="1:7" ht="12.75">
      <c r="A927" s="30" t="s">
        <v>10</v>
      </c>
      <c r="B927" s="27">
        <v>100453</v>
      </c>
      <c r="C927" s="21">
        <f>B927/B916</f>
        <v>0.7023948536866762</v>
      </c>
      <c r="D927" s="34">
        <v>5942</v>
      </c>
      <c r="E927" s="23">
        <f>D927/D917</f>
        <v>0.6615453128479181</v>
      </c>
      <c r="F927" s="36">
        <v>3166</v>
      </c>
      <c r="G927" s="23">
        <f>F927/F918</f>
        <v>0.6081444487130234</v>
      </c>
    </row>
    <row r="928" spans="1:7" ht="12.75">
      <c r="A928" s="30" t="s">
        <v>11</v>
      </c>
      <c r="B928" s="27">
        <v>5899</v>
      </c>
      <c r="C928" s="21">
        <f>B928/B916</f>
        <v>0.04124742159913296</v>
      </c>
      <c r="D928" s="34">
        <v>397</v>
      </c>
      <c r="E928" s="23">
        <f>D928/D917</f>
        <v>0.04419951013137386</v>
      </c>
      <c r="F928" s="36">
        <v>310</v>
      </c>
      <c r="G928" s="23">
        <f>F928/F918</f>
        <v>0.059546676911256244</v>
      </c>
    </row>
    <row r="929" spans="1:7" ht="12.75">
      <c r="A929" s="30" t="s">
        <v>12</v>
      </c>
      <c r="B929" s="27">
        <v>6768</v>
      </c>
      <c r="C929" s="21">
        <f>B929/B916</f>
        <v>0.04732370730342971</v>
      </c>
      <c r="D929" s="34">
        <v>560</v>
      </c>
      <c r="E929" s="23">
        <f>D929/D917</f>
        <v>0.06234691605433088</v>
      </c>
      <c r="F929" s="36">
        <v>1265</v>
      </c>
      <c r="G929" s="23">
        <f>F929/F918</f>
        <v>0.24298885900883596</v>
      </c>
    </row>
    <row r="930" spans="3:6" ht="13.5" thickBot="1">
      <c r="C930" s="6"/>
      <c r="D930" s="7"/>
      <c r="F930" s="79"/>
    </row>
    <row r="931" spans="1:7" ht="13.5" thickBot="1">
      <c r="A931" s="4" t="s">
        <v>13</v>
      </c>
      <c r="B931" s="3"/>
      <c r="C931" s="3"/>
      <c r="D931" s="3"/>
      <c r="E931" s="3"/>
      <c r="F931" s="51"/>
      <c r="G931" s="45"/>
    </row>
    <row r="932" spans="1:7" ht="12.75">
      <c r="A932" s="31" t="s">
        <v>83</v>
      </c>
      <c r="B932" s="110">
        <v>106139</v>
      </c>
      <c r="C932" s="66"/>
      <c r="D932" s="97">
        <v>14686</v>
      </c>
      <c r="E932" s="66"/>
      <c r="F932" s="97">
        <v>1560</v>
      </c>
      <c r="G932" s="66"/>
    </row>
    <row r="933" spans="1:7" ht="12.75">
      <c r="A933" s="30" t="s">
        <v>84</v>
      </c>
      <c r="B933" s="111">
        <v>127238</v>
      </c>
      <c r="C933" s="46"/>
      <c r="D933" s="98">
        <v>16382</v>
      </c>
      <c r="E933" s="46"/>
      <c r="F933" s="98">
        <v>1960</v>
      </c>
      <c r="G933" s="46"/>
    </row>
    <row r="934" spans="1:7" ht="12.75">
      <c r="A934" s="30" t="s">
        <v>85</v>
      </c>
      <c r="B934" s="65"/>
      <c r="C934" s="99">
        <v>0.83</v>
      </c>
      <c r="D934" s="81"/>
      <c r="E934" s="99">
        <v>0.9</v>
      </c>
      <c r="F934" s="81"/>
      <c r="G934" s="99">
        <v>0.8</v>
      </c>
    </row>
    <row r="935" spans="1:7" ht="12.75">
      <c r="A935" s="30" t="s">
        <v>86</v>
      </c>
      <c r="B935" s="111">
        <v>27588</v>
      </c>
      <c r="C935" s="46"/>
      <c r="D935" s="98">
        <v>4442</v>
      </c>
      <c r="E935" s="46"/>
      <c r="F935" s="98">
        <v>1214</v>
      </c>
      <c r="G935" s="46"/>
    </row>
    <row r="936" spans="1:7" ht="12.75">
      <c r="A936" s="30" t="s">
        <v>87</v>
      </c>
      <c r="B936" s="111">
        <v>39107</v>
      </c>
      <c r="C936" s="46"/>
      <c r="D936" s="98">
        <v>6127</v>
      </c>
      <c r="E936" s="46"/>
      <c r="F936" s="98">
        <v>1784</v>
      </c>
      <c r="G936" s="46"/>
    </row>
    <row r="937" spans="1:7" ht="12.75">
      <c r="A937" s="30" t="s">
        <v>88</v>
      </c>
      <c r="B937" s="65"/>
      <c r="C937" s="99">
        <v>0.71</v>
      </c>
      <c r="D937" s="81"/>
      <c r="E937" s="99">
        <v>0.72</v>
      </c>
      <c r="F937" s="81"/>
      <c r="G937" s="99">
        <v>0.68</v>
      </c>
    </row>
    <row r="938" ht="12.75">
      <c r="A938" s="136" t="s">
        <v>97</v>
      </c>
    </row>
    <row r="939" spans="1:7" ht="12.75">
      <c r="A939" s="142" t="s">
        <v>0</v>
      </c>
      <c r="B939" s="142"/>
      <c r="C939" s="142"/>
      <c r="D939" s="142"/>
      <c r="E939" s="142"/>
      <c r="F939" s="143"/>
      <c r="G939" s="143"/>
    </row>
    <row r="940" spans="1:7" ht="12.75">
      <c r="A940" s="144" t="s">
        <v>89</v>
      </c>
      <c r="B940" s="144"/>
      <c r="C940" s="144"/>
      <c r="D940" s="144"/>
      <c r="E940" s="144"/>
      <c r="F940" s="143"/>
      <c r="G940" s="143"/>
    </row>
    <row r="941" spans="1:7" ht="13.5" thickBot="1">
      <c r="A941" s="145" t="s">
        <v>54</v>
      </c>
      <c r="B941" s="145"/>
      <c r="C941" s="145"/>
      <c r="D941" s="145"/>
      <c r="E941" s="145"/>
      <c r="F941" s="146"/>
      <c r="G941" s="146"/>
    </row>
    <row r="942" spans="2:7" ht="12.75">
      <c r="B942" s="147" t="s">
        <v>16</v>
      </c>
      <c r="C942" s="148"/>
      <c r="D942" s="148" t="s">
        <v>17</v>
      </c>
      <c r="E942" s="149"/>
      <c r="F942" s="150" t="s">
        <v>80</v>
      </c>
      <c r="G942" s="151"/>
    </row>
    <row r="943" spans="2:7" ht="12.75">
      <c r="B943" s="71"/>
      <c r="C943" s="40"/>
      <c r="D943" s="41"/>
      <c r="E943" s="71"/>
      <c r="F943" s="138" t="s">
        <v>81</v>
      </c>
      <c r="G943" s="139"/>
    </row>
    <row r="944" spans="2:7" ht="13.5" thickBot="1">
      <c r="B944" s="108" t="s">
        <v>14</v>
      </c>
      <c r="C944" s="8" t="s">
        <v>15</v>
      </c>
      <c r="D944" s="9" t="s">
        <v>14</v>
      </c>
      <c r="E944" s="1" t="s">
        <v>15</v>
      </c>
      <c r="F944" s="42" t="s">
        <v>14</v>
      </c>
      <c r="G944" s="44" t="s">
        <v>15</v>
      </c>
    </row>
    <row r="945" spans="1:7" ht="13.5" thickBot="1">
      <c r="A945" s="4" t="s">
        <v>1</v>
      </c>
      <c r="B945" s="2"/>
      <c r="C945" s="2"/>
      <c r="D945" s="2"/>
      <c r="E945" s="2"/>
      <c r="F945" s="2"/>
      <c r="G945" s="45"/>
    </row>
    <row r="946" spans="1:7" ht="12.75">
      <c r="A946" s="28" t="s">
        <v>18</v>
      </c>
      <c r="B946" s="25">
        <v>72145</v>
      </c>
      <c r="C946" s="15">
        <v>1</v>
      </c>
      <c r="D946" s="85"/>
      <c r="E946" s="59"/>
      <c r="F946" s="60"/>
      <c r="G946" s="61"/>
    </row>
    <row r="947" spans="1:7" ht="12.75">
      <c r="A947" s="29" t="s">
        <v>2</v>
      </c>
      <c r="B947" s="26">
        <v>1978</v>
      </c>
      <c r="C947" s="11">
        <f>B947/B946</f>
        <v>0.02741700741562132</v>
      </c>
      <c r="D947" s="26">
        <v>1978</v>
      </c>
      <c r="E947" s="13">
        <f>D947/D947</f>
        <v>1</v>
      </c>
      <c r="F947" s="36">
        <v>230</v>
      </c>
      <c r="G947" s="23">
        <f>F947/F948</f>
        <v>0.03163251272177142</v>
      </c>
    </row>
    <row r="948" spans="1:7" ht="12.75">
      <c r="A948" s="30" t="s">
        <v>3</v>
      </c>
      <c r="B948" s="27">
        <v>7271</v>
      </c>
      <c r="C948" s="12">
        <f>B948/B946</f>
        <v>0.10078314505509738</v>
      </c>
      <c r="D948" s="18">
        <v>230</v>
      </c>
      <c r="E948" s="14">
        <f>D948/D947</f>
        <v>0.11627906976744186</v>
      </c>
      <c r="F948" s="27">
        <v>7271</v>
      </c>
      <c r="G948" s="23">
        <f>F948/F948</f>
        <v>1</v>
      </c>
    </row>
    <row r="949" spans="1:7" ht="12.75">
      <c r="A949" s="30" t="s">
        <v>20</v>
      </c>
      <c r="B949" s="27">
        <v>64</v>
      </c>
      <c r="C949" s="12">
        <f>B949/B946</f>
        <v>0.0008871023632961398</v>
      </c>
      <c r="D949" s="140"/>
      <c r="E949" s="141"/>
      <c r="F949" s="98">
        <v>26</v>
      </c>
      <c r="G949" s="23">
        <f>F949/F948</f>
        <v>0.0035758492642002475</v>
      </c>
    </row>
    <row r="950" spans="1:7" ht="12.75">
      <c r="A950" s="30" t="s">
        <v>4</v>
      </c>
      <c r="B950" s="27">
        <v>1861</v>
      </c>
      <c r="C950" s="12">
        <f>B950/B946</f>
        <v>0.025795273407720563</v>
      </c>
      <c r="D950" s="140"/>
      <c r="E950" s="141"/>
      <c r="F950" s="36">
        <v>482</v>
      </c>
      <c r="G950" s="23">
        <f>F950/F948</f>
        <v>0.06629074405171229</v>
      </c>
    </row>
    <row r="951" spans="1:7" ht="12.75">
      <c r="A951" s="30" t="s">
        <v>5</v>
      </c>
      <c r="B951" s="27">
        <v>211</v>
      </c>
      <c r="C951" s="12">
        <f>B951/B946</f>
        <v>0.0029246656039919605</v>
      </c>
      <c r="D951" s="18">
        <v>1</v>
      </c>
      <c r="E951" s="14">
        <f>D951/D947</f>
        <v>0.0005055611729019212</v>
      </c>
      <c r="F951" s="36">
        <v>9</v>
      </c>
      <c r="G951" s="23">
        <f>F951/F948</f>
        <v>0.0012377939760693166</v>
      </c>
    </row>
    <row r="952" spans="3:6" ht="13.5" thickBot="1">
      <c r="C952" s="6"/>
      <c r="D952" s="7"/>
      <c r="F952" s="79"/>
    </row>
    <row r="953" spans="1:7" ht="13.5" thickBot="1">
      <c r="A953" s="4" t="s">
        <v>6</v>
      </c>
      <c r="B953" s="4"/>
      <c r="C953" s="4"/>
      <c r="D953" s="4"/>
      <c r="E953" s="4"/>
      <c r="F953" s="51"/>
      <c r="G953" s="45"/>
    </row>
    <row r="954" spans="1:7" ht="12.75">
      <c r="A954" s="31" t="s">
        <v>7</v>
      </c>
      <c r="B954" s="25">
        <v>50157</v>
      </c>
      <c r="C954" s="20">
        <f>B954/B946</f>
        <v>0.69522489431007</v>
      </c>
      <c r="D954" s="39">
        <v>1785</v>
      </c>
      <c r="E954" s="22">
        <f>D954/D947</f>
        <v>0.9024266936299292</v>
      </c>
      <c r="F954" s="35">
        <v>5387</v>
      </c>
      <c r="G954" s="22">
        <f>F954/F948</f>
        <v>0.7408884610094898</v>
      </c>
    </row>
    <row r="955" spans="1:7" ht="12.75">
      <c r="A955" s="30" t="s">
        <v>8</v>
      </c>
      <c r="B955" s="27">
        <v>13506</v>
      </c>
      <c r="C955" s="21">
        <f>B955/B946</f>
        <v>0.18720632060433848</v>
      </c>
      <c r="D955" s="34">
        <v>18</v>
      </c>
      <c r="E955" s="23">
        <f>D955/D947</f>
        <v>0.00910010111223458</v>
      </c>
      <c r="F955" s="36">
        <v>1380</v>
      </c>
      <c r="G955" s="23">
        <f>F955/F948</f>
        <v>0.18979507633062853</v>
      </c>
    </row>
    <row r="956" spans="1:7" ht="12.75">
      <c r="A956" s="30" t="s">
        <v>9</v>
      </c>
      <c r="B956" s="27">
        <v>17636</v>
      </c>
      <c r="C956" s="21">
        <f>B956/B946</f>
        <v>0.2444521449857925</v>
      </c>
      <c r="D956" s="34">
        <v>1498</v>
      </c>
      <c r="E956" s="23">
        <f>D956/D947</f>
        <v>0.7573306370070778</v>
      </c>
      <c r="F956" s="36">
        <v>2310</v>
      </c>
      <c r="G956" s="23">
        <f>F956/F948</f>
        <v>0.3177004538577912</v>
      </c>
    </row>
    <row r="957" spans="1:7" ht="12.75">
      <c r="A957" s="30" t="s">
        <v>10</v>
      </c>
      <c r="B957" s="27">
        <v>37936</v>
      </c>
      <c r="C957" s="21">
        <f>B957/B946</f>
        <v>0.5258299258437868</v>
      </c>
      <c r="D957" s="34">
        <v>1047</v>
      </c>
      <c r="E957" s="23">
        <f>D957/D947</f>
        <v>0.5293225480283115</v>
      </c>
      <c r="F957" s="36">
        <v>3976</v>
      </c>
      <c r="G957" s="23">
        <f>F957/F948</f>
        <v>0.5468298720946225</v>
      </c>
    </row>
    <row r="958" spans="1:7" ht="12.75">
      <c r="A958" s="30" t="s">
        <v>11</v>
      </c>
      <c r="B958" s="27">
        <v>152</v>
      </c>
      <c r="C958" s="21">
        <f>B958/B946</f>
        <v>0.0021068681128283318</v>
      </c>
      <c r="D958" s="34">
        <v>53</v>
      </c>
      <c r="E958" s="23">
        <f>D958/D947</f>
        <v>0.02679474216380182</v>
      </c>
      <c r="F958" s="36">
        <v>20</v>
      </c>
      <c r="G958" s="23">
        <f>F958/F948</f>
        <v>0.0027506532801540367</v>
      </c>
    </row>
    <row r="959" spans="1:7" ht="12.75">
      <c r="A959" s="30" t="s">
        <v>12</v>
      </c>
      <c r="B959" s="27">
        <v>557</v>
      </c>
      <c r="C959" s="21">
        <f>B959/B946</f>
        <v>0.007720562755561716</v>
      </c>
      <c r="D959" s="34">
        <v>140</v>
      </c>
      <c r="E959" s="23">
        <f>D959/D947</f>
        <v>0.07077856420626896</v>
      </c>
      <c r="F959" s="36">
        <v>249</v>
      </c>
      <c r="G959" s="23">
        <f>F959/F948</f>
        <v>0.034245633337917754</v>
      </c>
    </row>
    <row r="960" spans="3:6" ht="13.5" thickBot="1">
      <c r="C960" s="6"/>
      <c r="D960" s="7"/>
      <c r="F960" s="79"/>
    </row>
    <row r="961" spans="1:7" ht="13.5" thickBot="1">
      <c r="A961" s="4" t="s">
        <v>13</v>
      </c>
      <c r="B961" s="3"/>
      <c r="C961" s="3"/>
      <c r="D961" s="3"/>
      <c r="E961" s="3"/>
      <c r="F961" s="51"/>
      <c r="G961" s="45"/>
    </row>
    <row r="962" spans="1:7" ht="12.75">
      <c r="A962" s="31" t="s">
        <v>83</v>
      </c>
      <c r="B962" s="110">
        <v>30134</v>
      </c>
      <c r="C962" s="66"/>
      <c r="D962" s="97">
        <v>2720</v>
      </c>
      <c r="E962" s="66"/>
      <c r="F962" s="97">
        <v>2197</v>
      </c>
      <c r="G962" s="66"/>
    </row>
    <row r="963" spans="1:7" ht="12.75">
      <c r="A963" s="30" t="s">
        <v>84</v>
      </c>
      <c r="B963" s="111">
        <v>40891</v>
      </c>
      <c r="C963" s="46"/>
      <c r="D963" s="98">
        <v>3864</v>
      </c>
      <c r="E963" s="46"/>
      <c r="F963" s="98">
        <v>3300</v>
      </c>
      <c r="G963" s="46"/>
    </row>
    <row r="964" spans="1:7" ht="12.75">
      <c r="A964" s="30" t="s">
        <v>85</v>
      </c>
      <c r="B964" s="65"/>
      <c r="C964" s="99">
        <v>0.74</v>
      </c>
      <c r="D964" s="81"/>
      <c r="E964" s="99">
        <v>0.7</v>
      </c>
      <c r="F964" s="81"/>
      <c r="G964" s="99">
        <v>0.67</v>
      </c>
    </row>
    <row r="965" spans="1:7" ht="12.75">
      <c r="A965" s="30" t="s">
        <v>86</v>
      </c>
      <c r="B965" s="111">
        <v>27943</v>
      </c>
      <c r="C965" s="46"/>
      <c r="D965" s="98">
        <v>3700</v>
      </c>
      <c r="E965" s="46"/>
      <c r="F965" s="98">
        <v>2389</v>
      </c>
      <c r="G965" s="46"/>
    </row>
    <row r="966" spans="1:7" ht="12.75">
      <c r="A966" s="30" t="s">
        <v>87</v>
      </c>
      <c r="B966" s="111">
        <v>32958</v>
      </c>
      <c r="C966" s="46"/>
      <c r="D966" s="98">
        <v>4164</v>
      </c>
      <c r="E966" s="46"/>
      <c r="F966" s="98">
        <v>2821</v>
      </c>
      <c r="G966" s="46"/>
    </row>
    <row r="967" spans="1:7" ht="12.75">
      <c r="A967" s="30" t="s">
        <v>88</v>
      </c>
      <c r="B967" s="65"/>
      <c r="C967" s="99">
        <v>0.85</v>
      </c>
      <c r="D967" s="81"/>
      <c r="E967" s="99">
        <v>0.89</v>
      </c>
      <c r="F967" s="81"/>
      <c r="G967" s="99">
        <v>0.85</v>
      </c>
    </row>
    <row r="968" ht="12.75">
      <c r="A968" s="136" t="s">
        <v>98</v>
      </c>
    </row>
    <row r="969" spans="1:7" ht="12.75">
      <c r="A969" s="142" t="s">
        <v>0</v>
      </c>
      <c r="B969" s="142"/>
      <c r="C969" s="142"/>
      <c r="D969" s="142"/>
      <c r="E969" s="142"/>
      <c r="F969" s="143"/>
      <c r="G969" s="143"/>
    </row>
    <row r="970" spans="1:7" ht="12.75">
      <c r="A970" s="144" t="s">
        <v>89</v>
      </c>
      <c r="B970" s="144"/>
      <c r="C970" s="144"/>
      <c r="D970" s="144"/>
      <c r="E970" s="144"/>
      <c r="F970" s="143"/>
      <c r="G970" s="143"/>
    </row>
    <row r="971" spans="1:7" ht="13.5" thickBot="1">
      <c r="A971" s="145" t="s">
        <v>55</v>
      </c>
      <c r="B971" s="145"/>
      <c r="C971" s="145"/>
      <c r="D971" s="145"/>
      <c r="E971" s="145"/>
      <c r="F971" s="146"/>
      <c r="G971" s="146"/>
    </row>
    <row r="972" spans="2:7" ht="12.75">
      <c r="B972" s="147" t="s">
        <v>16</v>
      </c>
      <c r="C972" s="148"/>
      <c r="D972" s="148" t="s">
        <v>17</v>
      </c>
      <c r="E972" s="149"/>
      <c r="F972" s="150" t="s">
        <v>80</v>
      </c>
      <c r="G972" s="151"/>
    </row>
    <row r="973" spans="2:7" ht="12.75">
      <c r="B973" s="71"/>
      <c r="C973" s="40"/>
      <c r="D973" s="41"/>
      <c r="E973" s="71"/>
      <c r="F973" s="138" t="s">
        <v>81</v>
      </c>
      <c r="G973" s="139"/>
    </row>
    <row r="974" spans="2:7" ht="13.5" thickBot="1">
      <c r="B974" s="108" t="s">
        <v>14</v>
      </c>
      <c r="C974" s="8" t="s">
        <v>15</v>
      </c>
      <c r="D974" s="9" t="s">
        <v>14</v>
      </c>
      <c r="E974" s="1" t="s">
        <v>15</v>
      </c>
      <c r="F974" s="42" t="s">
        <v>14</v>
      </c>
      <c r="G974" s="44" t="s">
        <v>15</v>
      </c>
    </row>
    <row r="975" spans="1:7" ht="13.5" thickBot="1">
      <c r="A975" s="4" t="s">
        <v>1</v>
      </c>
      <c r="B975" s="2"/>
      <c r="C975" s="2"/>
      <c r="D975" s="2"/>
      <c r="E975" s="2"/>
      <c r="F975" s="2"/>
      <c r="G975" s="45"/>
    </row>
    <row r="976" spans="1:7" ht="12.75">
      <c r="A976" s="28" t="s">
        <v>18</v>
      </c>
      <c r="B976" s="25">
        <v>93342</v>
      </c>
      <c r="C976" s="15">
        <v>1</v>
      </c>
      <c r="D976" s="85"/>
      <c r="E976" s="59"/>
      <c r="F976" s="60"/>
      <c r="G976" s="61"/>
    </row>
    <row r="977" spans="1:7" ht="12.75">
      <c r="A977" s="29" t="s">
        <v>2</v>
      </c>
      <c r="B977" s="26">
        <v>11037</v>
      </c>
      <c r="C977" s="11">
        <f>B977/B976</f>
        <v>0.11824259175933663</v>
      </c>
      <c r="D977" s="17">
        <v>11037</v>
      </c>
      <c r="E977" s="13">
        <f>D977/D977</f>
        <v>1</v>
      </c>
      <c r="F977" s="18">
        <v>1037</v>
      </c>
      <c r="G977" s="23">
        <f>F977/F978</f>
        <v>0.11870421245421245</v>
      </c>
    </row>
    <row r="978" spans="1:7" ht="12.75">
      <c r="A978" s="30" t="s">
        <v>3</v>
      </c>
      <c r="B978" s="27">
        <v>8736</v>
      </c>
      <c r="C978" s="12">
        <f>B978/B976</f>
        <v>0.09359130937841487</v>
      </c>
      <c r="D978" s="18">
        <v>1037</v>
      </c>
      <c r="E978" s="14">
        <f>D978/D977</f>
        <v>0.09395669112983601</v>
      </c>
      <c r="F978" s="27">
        <v>8736</v>
      </c>
      <c r="G978" s="23">
        <f>F978/F978</f>
        <v>1</v>
      </c>
    </row>
    <row r="979" spans="1:7" ht="12.75">
      <c r="A979" s="30" t="s">
        <v>20</v>
      </c>
      <c r="B979" s="27">
        <v>1423</v>
      </c>
      <c r="C979" s="12">
        <f>B979/B976</f>
        <v>0.015245012963082</v>
      </c>
      <c r="D979" s="140"/>
      <c r="E979" s="141"/>
      <c r="F979" s="98">
        <v>202</v>
      </c>
      <c r="G979" s="23">
        <f>F979/F978</f>
        <v>0.023122710622710624</v>
      </c>
    </row>
    <row r="980" spans="1:7" ht="12.75">
      <c r="A980" s="30" t="s">
        <v>4</v>
      </c>
      <c r="B980" s="27">
        <v>2028</v>
      </c>
      <c r="C980" s="12">
        <f>B980/B976</f>
        <v>0.02172655396284631</v>
      </c>
      <c r="D980" s="140"/>
      <c r="E980" s="141"/>
      <c r="F980" s="36">
        <v>689</v>
      </c>
      <c r="G980" s="23">
        <f>F980/F978</f>
        <v>0.07886904761904762</v>
      </c>
    </row>
    <row r="981" spans="1:7" ht="12.75">
      <c r="A981" s="30" t="s">
        <v>5</v>
      </c>
      <c r="B981" s="27">
        <v>1703</v>
      </c>
      <c r="C981" s="12">
        <f>B981/B976</f>
        <v>0.018244734417518373</v>
      </c>
      <c r="D981" s="18">
        <v>951</v>
      </c>
      <c r="E981" s="14">
        <f>D981/D977</f>
        <v>0.08616471867355259</v>
      </c>
      <c r="F981" s="36">
        <v>1</v>
      </c>
      <c r="G981" s="23" t="s">
        <v>82</v>
      </c>
    </row>
    <row r="982" spans="3:6" ht="13.5" thickBot="1">
      <c r="C982" s="6"/>
      <c r="D982" s="7"/>
      <c r="F982" s="79"/>
    </row>
    <row r="983" spans="1:7" ht="13.5" thickBot="1">
      <c r="A983" s="4" t="s">
        <v>6</v>
      </c>
      <c r="B983" s="4"/>
      <c r="C983" s="4"/>
      <c r="D983" s="4"/>
      <c r="E983" s="4"/>
      <c r="F983" s="51"/>
      <c r="G983" s="45"/>
    </row>
    <row r="984" spans="1:7" ht="12.75">
      <c r="A984" s="31" t="s">
        <v>7</v>
      </c>
      <c r="B984" s="25">
        <v>93107</v>
      </c>
      <c r="C984" s="20">
        <f>B984/B976</f>
        <v>0.9974823766364552</v>
      </c>
      <c r="D984" s="39">
        <v>11012</v>
      </c>
      <c r="E984" s="22">
        <f>D984/D977</f>
        <v>0.9977348917278246</v>
      </c>
      <c r="F984" s="35">
        <v>8714</v>
      </c>
      <c r="G984" s="22">
        <f>F984/F978</f>
        <v>0.997481684981685</v>
      </c>
    </row>
    <row r="985" spans="1:7" ht="12.75">
      <c r="A985" s="30" t="s">
        <v>8</v>
      </c>
      <c r="B985" s="27">
        <v>52019</v>
      </c>
      <c r="C985" s="21">
        <f>B985/B976</f>
        <v>0.5572946797797348</v>
      </c>
      <c r="D985" s="34">
        <v>8508</v>
      </c>
      <c r="E985" s="23">
        <f>D985/D977</f>
        <v>0.7708616471867356</v>
      </c>
      <c r="F985" s="36">
        <v>6828</v>
      </c>
      <c r="G985" s="23">
        <f>F985/F978</f>
        <v>0.7815934065934066</v>
      </c>
    </row>
    <row r="986" spans="1:7" ht="12.75">
      <c r="A986" s="30" t="s">
        <v>9</v>
      </c>
      <c r="B986" s="27">
        <v>40339</v>
      </c>
      <c r="C986" s="21">
        <f>B986/B976</f>
        <v>0.4321634419661031</v>
      </c>
      <c r="D986" s="34">
        <v>6059</v>
      </c>
      <c r="E986" s="23">
        <f>D986/D977</f>
        <v>0.5489716408444324</v>
      </c>
      <c r="F986" s="36">
        <v>3687</v>
      </c>
      <c r="G986" s="23">
        <f>F986/F978</f>
        <v>0.4220467032967033</v>
      </c>
    </row>
    <row r="987" spans="1:7" ht="12.75">
      <c r="A987" s="30" t="s">
        <v>10</v>
      </c>
      <c r="B987" s="27">
        <v>45655</v>
      </c>
      <c r="C987" s="21">
        <f>B987/B976</f>
        <v>0.48911529643675944</v>
      </c>
      <c r="D987" s="34">
        <v>3754</v>
      </c>
      <c r="E987" s="23">
        <f>D987/D977</f>
        <v>0.34012865814985954</v>
      </c>
      <c r="F987" s="36">
        <v>3739</v>
      </c>
      <c r="G987" s="23">
        <f>F987/F978</f>
        <v>0.4279990842490842</v>
      </c>
    </row>
    <row r="988" spans="1:7" ht="12.75">
      <c r="A988" s="30" t="s">
        <v>11</v>
      </c>
      <c r="B988" s="27">
        <v>3307</v>
      </c>
      <c r="C988" s="21">
        <f>B988/B976</f>
        <v>0.035428853035075314</v>
      </c>
      <c r="D988" s="34">
        <v>478</v>
      </c>
      <c r="E988" s="23">
        <f>D988/D977</f>
        <v>0.04330887016399384</v>
      </c>
      <c r="F988" s="36">
        <v>332</v>
      </c>
      <c r="G988" s="23">
        <f>F988/F978</f>
        <v>0.038003663003663</v>
      </c>
    </row>
    <row r="989" spans="1:7" ht="12.75">
      <c r="A989" s="30" t="s">
        <v>12</v>
      </c>
      <c r="B989" s="27">
        <v>3185</v>
      </c>
      <c r="C989" s="21">
        <f>B989/B976</f>
        <v>0.03412183154421375</v>
      </c>
      <c r="D989" s="34">
        <v>828</v>
      </c>
      <c r="E989" s="23">
        <f>D989/D977</f>
        <v>0.07502038597444959</v>
      </c>
      <c r="F989" s="36">
        <v>424</v>
      </c>
      <c r="G989" s="23">
        <f>F989/F978</f>
        <v>0.048534798534798536</v>
      </c>
    </row>
    <row r="990" spans="3:6" ht="13.5" thickBot="1">
      <c r="C990" s="6"/>
      <c r="D990" s="7"/>
      <c r="F990" s="79"/>
    </row>
    <row r="991" spans="1:7" ht="13.5" thickBot="1">
      <c r="A991" s="4" t="s">
        <v>13</v>
      </c>
      <c r="B991" s="3"/>
      <c r="C991" s="3"/>
      <c r="D991" s="3"/>
      <c r="E991" s="3"/>
      <c r="F991" s="51"/>
      <c r="G991" s="45"/>
    </row>
    <row r="992" spans="1:7" ht="12.75">
      <c r="A992" s="31" t="s">
        <v>83</v>
      </c>
      <c r="B992" s="110">
        <v>36522</v>
      </c>
      <c r="C992" s="66"/>
      <c r="D992" s="97">
        <v>6702</v>
      </c>
      <c r="E992" s="66"/>
      <c r="F992" s="97">
        <v>4222</v>
      </c>
      <c r="G992" s="66"/>
    </row>
    <row r="993" spans="1:7" ht="12.75">
      <c r="A993" s="30" t="s">
        <v>84</v>
      </c>
      <c r="B993" s="111">
        <v>70489</v>
      </c>
      <c r="C993" s="46"/>
      <c r="D993" s="98">
        <v>13212</v>
      </c>
      <c r="E993" s="46"/>
      <c r="F993" s="98">
        <v>7912</v>
      </c>
      <c r="G993" s="46"/>
    </row>
    <row r="994" spans="1:7" ht="12.75">
      <c r="A994" s="30" t="s">
        <v>85</v>
      </c>
      <c r="B994" s="65"/>
      <c r="C994" s="99">
        <v>0.52</v>
      </c>
      <c r="D994" s="81"/>
      <c r="E994" s="99">
        <v>0.51</v>
      </c>
      <c r="F994" s="81"/>
      <c r="G994" s="99">
        <v>0.53</v>
      </c>
    </row>
    <row r="995" spans="1:7" ht="12.75">
      <c r="A995" s="30" t="s">
        <v>86</v>
      </c>
      <c r="B995" s="111">
        <v>20536</v>
      </c>
      <c r="C995" s="46"/>
      <c r="D995" s="98">
        <v>3964</v>
      </c>
      <c r="E995" s="46"/>
      <c r="F995" s="98">
        <v>3355</v>
      </c>
      <c r="G995" s="46"/>
    </row>
    <row r="996" spans="1:7" ht="12.75">
      <c r="A996" s="30" t="s">
        <v>87</v>
      </c>
      <c r="B996" s="111">
        <v>27055</v>
      </c>
      <c r="C996" s="46"/>
      <c r="D996" s="98">
        <v>5114</v>
      </c>
      <c r="E996" s="46"/>
      <c r="F996" s="98">
        <v>4396</v>
      </c>
      <c r="G996" s="46"/>
    </row>
    <row r="997" spans="1:7" ht="12.75">
      <c r="A997" s="30" t="s">
        <v>88</v>
      </c>
      <c r="B997" s="65"/>
      <c r="C997" s="99">
        <v>0.76</v>
      </c>
      <c r="D997" s="81"/>
      <c r="E997" s="99">
        <v>0.78</v>
      </c>
      <c r="F997" s="81"/>
      <c r="G997" s="99">
        <v>0.76</v>
      </c>
    </row>
    <row r="998" ht="12.75">
      <c r="A998" s="136" t="s">
        <v>98</v>
      </c>
    </row>
    <row r="999" spans="1:7" ht="12.75">
      <c r="A999" s="142" t="s">
        <v>0</v>
      </c>
      <c r="B999" s="142"/>
      <c r="C999" s="142"/>
      <c r="D999" s="142"/>
      <c r="E999" s="142"/>
      <c r="F999" s="143"/>
      <c r="G999" s="143"/>
    </row>
    <row r="1000" spans="1:7" ht="12.75">
      <c r="A1000" s="144" t="s">
        <v>89</v>
      </c>
      <c r="B1000" s="144"/>
      <c r="C1000" s="144"/>
      <c r="D1000" s="144"/>
      <c r="E1000" s="144"/>
      <c r="F1000" s="143"/>
      <c r="G1000" s="143"/>
    </row>
    <row r="1001" spans="1:7" ht="13.5" thickBot="1">
      <c r="A1001" s="145" t="s">
        <v>56</v>
      </c>
      <c r="B1001" s="145"/>
      <c r="C1001" s="145"/>
      <c r="D1001" s="145"/>
      <c r="E1001" s="145"/>
      <c r="F1001" s="146"/>
      <c r="G1001" s="146"/>
    </row>
    <row r="1002" spans="2:7" ht="12.75">
      <c r="B1002" s="147" t="s">
        <v>16</v>
      </c>
      <c r="C1002" s="148"/>
      <c r="D1002" s="148" t="s">
        <v>17</v>
      </c>
      <c r="E1002" s="149"/>
      <c r="F1002" s="150" t="s">
        <v>80</v>
      </c>
      <c r="G1002" s="151"/>
    </row>
    <row r="1003" spans="2:7" ht="12.75">
      <c r="B1003" s="71"/>
      <c r="C1003" s="40"/>
      <c r="D1003" s="41"/>
      <c r="E1003" s="71"/>
      <c r="F1003" s="138" t="s">
        <v>81</v>
      </c>
      <c r="G1003" s="139"/>
    </row>
    <row r="1004" spans="2:7" ht="13.5" thickBot="1">
      <c r="B1004" s="108" t="s">
        <v>14</v>
      </c>
      <c r="C1004" s="8" t="s">
        <v>15</v>
      </c>
      <c r="D1004" s="9" t="s">
        <v>14</v>
      </c>
      <c r="E1004" s="1" t="s">
        <v>15</v>
      </c>
      <c r="F1004" s="42" t="s">
        <v>14</v>
      </c>
      <c r="G1004" s="44" t="s">
        <v>15</v>
      </c>
    </row>
    <row r="1005" spans="1:7" ht="13.5" thickBot="1">
      <c r="A1005" s="4" t="s">
        <v>1</v>
      </c>
      <c r="B1005" s="2"/>
      <c r="C1005" s="2"/>
      <c r="D1005" s="2"/>
      <c r="E1005" s="2"/>
      <c r="F1005" s="2"/>
      <c r="G1005" s="45"/>
    </row>
    <row r="1006" spans="1:7" ht="12.75">
      <c r="A1006" s="28" t="s">
        <v>18</v>
      </c>
      <c r="B1006" s="25">
        <v>30897</v>
      </c>
      <c r="C1006" s="15">
        <v>1</v>
      </c>
      <c r="D1006" s="85"/>
      <c r="E1006" s="59"/>
      <c r="F1006" s="60"/>
      <c r="G1006" s="61"/>
    </row>
    <row r="1007" spans="1:7" ht="12.75">
      <c r="A1007" s="29" t="s">
        <v>2</v>
      </c>
      <c r="B1007" s="26">
        <v>1692</v>
      </c>
      <c r="C1007" s="11">
        <f>B1007/B1006</f>
        <v>0.05476259831051558</v>
      </c>
      <c r="D1007" s="17">
        <v>1692</v>
      </c>
      <c r="E1007" s="13">
        <f>D1007/D1007</f>
        <v>1</v>
      </c>
      <c r="F1007" s="36">
        <v>215</v>
      </c>
      <c r="G1007" s="23">
        <f>F1007/F1008</f>
        <v>0.09188034188034189</v>
      </c>
    </row>
    <row r="1008" spans="1:7" ht="12.75">
      <c r="A1008" s="30" t="s">
        <v>3</v>
      </c>
      <c r="B1008" s="27">
        <v>2340</v>
      </c>
      <c r="C1008" s="12">
        <f>B1008/B1006</f>
        <v>0.07573550830177687</v>
      </c>
      <c r="D1008" s="18">
        <v>215</v>
      </c>
      <c r="E1008" s="14">
        <f>D1008/D1007</f>
        <v>0.12706855791962174</v>
      </c>
      <c r="F1008" s="36">
        <v>2340</v>
      </c>
      <c r="G1008" s="23">
        <f>F1008/F1008</f>
        <v>1</v>
      </c>
    </row>
    <row r="1009" spans="1:7" ht="12.75">
      <c r="A1009" s="30" t="s">
        <v>20</v>
      </c>
      <c r="B1009" s="27">
        <v>429</v>
      </c>
      <c r="C1009" s="12">
        <f>B1009/B1006</f>
        <v>0.013884843188659093</v>
      </c>
      <c r="D1009" s="140"/>
      <c r="E1009" s="141"/>
      <c r="F1009" s="98">
        <v>69</v>
      </c>
      <c r="G1009" s="23">
        <f>F1009/F1008</f>
        <v>0.029487179487179487</v>
      </c>
    </row>
    <row r="1010" spans="1:7" ht="12.75">
      <c r="A1010" s="30" t="s">
        <v>4</v>
      </c>
      <c r="B1010" s="27">
        <v>1106</v>
      </c>
      <c r="C1010" s="12">
        <f>B1010/B1006</f>
        <v>0.035796355633233</v>
      </c>
      <c r="D1010" s="140"/>
      <c r="E1010" s="141"/>
      <c r="F1010" s="36">
        <v>256</v>
      </c>
      <c r="G1010" s="23">
        <f>F1010/F1008</f>
        <v>0.1094017094017094</v>
      </c>
    </row>
    <row r="1011" spans="1:7" ht="12.75">
      <c r="A1011" s="30" t="s">
        <v>5</v>
      </c>
      <c r="B1011" s="27">
        <v>126</v>
      </c>
      <c r="C1011" s="12">
        <f>B1011/B1006</f>
        <v>0.00407806583163414</v>
      </c>
      <c r="D1011" s="18">
        <v>17</v>
      </c>
      <c r="E1011" s="14">
        <f>D1011/D1007</f>
        <v>0.01004728132387707</v>
      </c>
      <c r="F1011" s="36">
        <v>2</v>
      </c>
      <c r="G1011" s="23">
        <f>F1011/F1008</f>
        <v>0.0008547008547008547</v>
      </c>
    </row>
    <row r="1012" spans="3:6" ht="13.5" thickBot="1">
      <c r="C1012" s="6"/>
      <c r="D1012" s="7"/>
      <c r="F1012" s="79"/>
    </row>
    <row r="1013" spans="1:7" ht="13.5" thickBot="1">
      <c r="A1013" s="4" t="s">
        <v>6</v>
      </c>
      <c r="B1013" s="4"/>
      <c r="C1013" s="4"/>
      <c r="D1013" s="4"/>
      <c r="E1013" s="4"/>
      <c r="F1013" s="51"/>
      <c r="G1013" s="45"/>
    </row>
    <row r="1014" spans="1:7" ht="12.75">
      <c r="A1014" s="31" t="s">
        <v>7</v>
      </c>
      <c r="B1014" s="25">
        <v>4111</v>
      </c>
      <c r="C1014" s="20">
        <f>B1014/B1006</f>
        <v>0.1330549891575234</v>
      </c>
      <c r="D1014" s="39">
        <v>437</v>
      </c>
      <c r="E1014" s="22">
        <f>D1014/D1007</f>
        <v>0.258274231678487</v>
      </c>
      <c r="F1014" s="35">
        <v>1205</v>
      </c>
      <c r="G1014" s="22">
        <f>F1014/F1008</f>
        <v>0.5149572649572649</v>
      </c>
    </row>
    <row r="1015" spans="1:7" ht="12.75">
      <c r="A1015" s="30" t="s">
        <v>8</v>
      </c>
      <c r="B1015" s="27">
        <v>1365</v>
      </c>
      <c r="C1015" s="21">
        <f>B1015/B1006</f>
        <v>0.044179046509369845</v>
      </c>
      <c r="D1015" s="34">
        <v>171</v>
      </c>
      <c r="E1015" s="23">
        <f>D1015/D1007</f>
        <v>0.10106382978723404</v>
      </c>
      <c r="F1015" s="36">
        <v>411</v>
      </c>
      <c r="G1015" s="23">
        <f>F1015/F1008</f>
        <v>0.17564102564102563</v>
      </c>
    </row>
    <row r="1016" spans="1:7" ht="12.75">
      <c r="A1016" s="30" t="s">
        <v>9</v>
      </c>
      <c r="B1016" s="27">
        <v>2060</v>
      </c>
      <c r="C1016" s="21">
        <f>B1016/B1006</f>
        <v>0.06667313978703435</v>
      </c>
      <c r="D1016" s="34">
        <v>218</v>
      </c>
      <c r="E1016" s="23">
        <f>D1016/D1007</f>
        <v>0.1288416075650118</v>
      </c>
      <c r="F1016" s="36">
        <v>536</v>
      </c>
      <c r="G1016" s="23">
        <f>F1016/F1008</f>
        <v>0.22905982905982905</v>
      </c>
    </row>
    <row r="1017" spans="1:7" ht="12.75">
      <c r="A1017" s="30" t="s">
        <v>10</v>
      </c>
      <c r="B1017" s="27">
        <v>1128</v>
      </c>
      <c r="C1017" s="21">
        <f>B1017/B1006</f>
        <v>0.03650839887367706</v>
      </c>
      <c r="D1017" s="34">
        <v>126</v>
      </c>
      <c r="E1017" s="23">
        <f>D1017/D1007</f>
        <v>0.07446808510638298</v>
      </c>
      <c r="F1017" s="36">
        <v>253</v>
      </c>
      <c r="G1017" s="23">
        <f>F1017/F1008</f>
        <v>0.10811965811965812</v>
      </c>
    </row>
    <row r="1018" spans="1:7" ht="12.75">
      <c r="A1018" s="30" t="s">
        <v>11</v>
      </c>
      <c r="B1018" s="27">
        <v>114</v>
      </c>
      <c r="C1018" s="21">
        <f>B1018/B1006</f>
        <v>0.003689678609573745</v>
      </c>
      <c r="D1018" s="34">
        <v>9</v>
      </c>
      <c r="E1018" s="23">
        <f>D1018/D1007</f>
        <v>0.005319148936170213</v>
      </c>
      <c r="F1018" s="36">
        <v>56</v>
      </c>
      <c r="G1018" s="23">
        <f>F1018/F1008</f>
        <v>0.023931623931623933</v>
      </c>
    </row>
    <row r="1019" spans="1:7" ht="12.75">
      <c r="A1019" s="30" t="s">
        <v>12</v>
      </c>
      <c r="B1019" s="27">
        <v>527</v>
      </c>
      <c r="C1019" s="21">
        <f>B1019/B1006</f>
        <v>0.017056672168818978</v>
      </c>
      <c r="D1019" s="34">
        <v>42</v>
      </c>
      <c r="E1019" s="23">
        <f>D1019/D1007</f>
        <v>0.024822695035460994</v>
      </c>
      <c r="F1019" s="36">
        <v>363</v>
      </c>
      <c r="G1019" s="23">
        <f>F1019/F1008</f>
        <v>0.15512820512820513</v>
      </c>
    </row>
    <row r="1020" spans="3:6" ht="13.5" thickBot="1">
      <c r="C1020" s="6"/>
      <c r="D1020" s="7"/>
      <c r="F1020" s="79"/>
    </row>
    <row r="1021" spans="1:7" ht="13.5" thickBot="1">
      <c r="A1021" s="4" t="s">
        <v>13</v>
      </c>
      <c r="B1021" s="3"/>
      <c r="C1021" s="3"/>
      <c r="D1021" s="3"/>
      <c r="E1021" s="3"/>
      <c r="F1021" s="51"/>
      <c r="G1021" s="45"/>
    </row>
    <row r="1022" spans="1:7" ht="12.75">
      <c r="A1022" s="31" t="s">
        <v>83</v>
      </c>
      <c r="B1022" s="110">
        <v>20198</v>
      </c>
      <c r="C1022" s="66"/>
      <c r="D1022" s="97">
        <v>869</v>
      </c>
      <c r="E1022" s="66"/>
      <c r="F1022" s="97">
        <v>965</v>
      </c>
      <c r="G1022" s="66"/>
    </row>
    <row r="1023" spans="1:7" ht="12.75">
      <c r="A1023" s="30" t="s">
        <v>84</v>
      </c>
      <c r="B1023" s="111">
        <v>26110</v>
      </c>
      <c r="C1023" s="46"/>
      <c r="D1023" s="98">
        <v>1074</v>
      </c>
      <c r="E1023" s="46"/>
      <c r="F1023" s="98">
        <v>1310</v>
      </c>
      <c r="G1023" s="46"/>
    </row>
    <row r="1024" spans="1:7" ht="12.75">
      <c r="A1024" s="30" t="s">
        <v>85</v>
      </c>
      <c r="B1024" s="65"/>
      <c r="C1024" s="99">
        <v>0.77</v>
      </c>
      <c r="D1024" s="81"/>
      <c r="E1024" s="99">
        <v>0.81</v>
      </c>
      <c r="F1024" s="81"/>
      <c r="G1024" s="99">
        <v>0.74</v>
      </c>
    </row>
    <row r="1025" spans="1:7" ht="12.75">
      <c r="A1025" s="30" t="s">
        <v>86</v>
      </c>
      <c r="B1025" s="111">
        <v>17752</v>
      </c>
      <c r="C1025" s="46"/>
      <c r="D1025" s="98">
        <v>1148</v>
      </c>
      <c r="E1025" s="46"/>
      <c r="F1025" s="98">
        <v>889</v>
      </c>
      <c r="G1025" s="46"/>
    </row>
    <row r="1026" spans="1:7" ht="12.75">
      <c r="A1026" s="30" t="s">
        <v>87</v>
      </c>
      <c r="B1026" s="111">
        <v>20032</v>
      </c>
      <c r="C1026" s="46"/>
      <c r="D1026" s="98">
        <v>1260</v>
      </c>
      <c r="E1026" s="46"/>
      <c r="F1026" s="98">
        <v>1014</v>
      </c>
      <c r="G1026" s="46"/>
    </row>
    <row r="1027" spans="1:7" ht="12.75">
      <c r="A1027" s="30" t="s">
        <v>88</v>
      </c>
      <c r="B1027" s="65"/>
      <c r="C1027" s="99">
        <v>0.89</v>
      </c>
      <c r="D1027" s="81"/>
      <c r="E1027" s="99">
        <v>0.91</v>
      </c>
      <c r="F1027" s="81"/>
      <c r="G1027" s="99">
        <v>0.88</v>
      </c>
    </row>
    <row r="1028" ht="12.75">
      <c r="A1028" s="136" t="s">
        <v>98</v>
      </c>
    </row>
    <row r="1029" spans="1:7" ht="12.75">
      <c r="A1029" s="142" t="s">
        <v>0</v>
      </c>
      <c r="B1029" s="142"/>
      <c r="C1029" s="142"/>
      <c r="D1029" s="142"/>
      <c r="E1029" s="142"/>
      <c r="F1029" s="143"/>
      <c r="G1029" s="143"/>
    </row>
    <row r="1030" spans="1:7" ht="12.75">
      <c r="A1030" s="144" t="s">
        <v>89</v>
      </c>
      <c r="B1030" s="144"/>
      <c r="C1030" s="144"/>
      <c r="D1030" s="144"/>
      <c r="E1030" s="144"/>
      <c r="F1030" s="143"/>
      <c r="G1030" s="143"/>
    </row>
    <row r="1031" spans="1:7" ht="13.5" thickBot="1">
      <c r="A1031" s="145" t="s">
        <v>57</v>
      </c>
      <c r="B1031" s="145"/>
      <c r="C1031" s="145"/>
      <c r="D1031" s="145"/>
      <c r="E1031" s="145"/>
      <c r="F1031" s="146"/>
      <c r="G1031" s="146"/>
    </row>
    <row r="1032" spans="2:7" ht="12.75">
      <c r="B1032" s="147" t="s">
        <v>16</v>
      </c>
      <c r="C1032" s="148"/>
      <c r="D1032" s="148" t="s">
        <v>17</v>
      </c>
      <c r="E1032" s="149"/>
      <c r="F1032" s="150" t="s">
        <v>80</v>
      </c>
      <c r="G1032" s="151"/>
    </row>
    <row r="1033" spans="2:7" ht="12.75">
      <c r="B1033" s="71"/>
      <c r="C1033" s="40"/>
      <c r="D1033" s="41"/>
      <c r="E1033" s="71"/>
      <c r="F1033" s="138" t="s">
        <v>81</v>
      </c>
      <c r="G1033" s="139"/>
    </row>
    <row r="1034" spans="2:7" ht="13.5" thickBot="1">
      <c r="B1034" s="108" t="s">
        <v>14</v>
      </c>
      <c r="C1034" s="8" t="s">
        <v>15</v>
      </c>
      <c r="D1034" s="9" t="s">
        <v>14</v>
      </c>
      <c r="E1034" s="1" t="s">
        <v>15</v>
      </c>
      <c r="F1034" s="42" t="s">
        <v>14</v>
      </c>
      <c r="G1034" s="44" t="s">
        <v>15</v>
      </c>
    </row>
    <row r="1035" spans="1:7" ht="13.5" thickBot="1">
      <c r="A1035" s="4" t="s">
        <v>1</v>
      </c>
      <c r="B1035" s="2"/>
      <c r="C1035" s="2"/>
      <c r="D1035" s="2"/>
      <c r="E1035" s="2"/>
      <c r="F1035" s="2"/>
      <c r="G1035" s="45"/>
    </row>
    <row r="1036" spans="1:7" ht="12.75">
      <c r="A1036" s="28" t="s">
        <v>18</v>
      </c>
      <c r="B1036" s="25">
        <v>150506</v>
      </c>
      <c r="C1036" s="15">
        <v>1</v>
      </c>
      <c r="D1036" s="85"/>
      <c r="E1036" s="59"/>
      <c r="F1036" s="60"/>
      <c r="G1036" s="61"/>
    </row>
    <row r="1037" spans="1:7" ht="12.75">
      <c r="A1037" s="29" t="s">
        <v>2</v>
      </c>
      <c r="B1037" s="26">
        <v>69976</v>
      </c>
      <c r="C1037" s="11">
        <f>B1037/B1036</f>
        <v>0.46493827488605105</v>
      </c>
      <c r="D1037" s="17">
        <v>69976</v>
      </c>
      <c r="E1037" s="13">
        <f>D1037/D1037</f>
        <v>1</v>
      </c>
      <c r="F1037" s="36">
        <v>8432</v>
      </c>
      <c r="G1037" s="23">
        <f>F1037/F1038</f>
        <v>0.49350345311951305</v>
      </c>
    </row>
    <row r="1038" spans="1:7" ht="12.75">
      <c r="A1038" s="30" t="s">
        <v>3</v>
      </c>
      <c r="B1038" s="27">
        <v>17086</v>
      </c>
      <c r="C1038" s="12">
        <f>B1038/B1036</f>
        <v>0.11352371334033194</v>
      </c>
      <c r="D1038" s="18">
        <v>8432</v>
      </c>
      <c r="E1038" s="14">
        <f>D1038/D1037</f>
        <v>0.12049845661369613</v>
      </c>
      <c r="F1038" s="27">
        <v>17086</v>
      </c>
      <c r="G1038" s="23">
        <f>F1038/F1038</f>
        <v>1</v>
      </c>
    </row>
    <row r="1039" spans="1:7" ht="12.75">
      <c r="A1039" s="30" t="s">
        <v>20</v>
      </c>
      <c r="B1039" s="27">
        <v>96663</v>
      </c>
      <c r="C1039" s="12">
        <f>B1039/B1036</f>
        <v>0.6422534649781404</v>
      </c>
      <c r="D1039" s="140"/>
      <c r="E1039" s="141"/>
      <c r="F1039" s="98">
        <v>11022</v>
      </c>
      <c r="G1039" s="23">
        <f>F1039/F1038</f>
        <v>0.6450895469975418</v>
      </c>
    </row>
    <row r="1040" spans="1:7" ht="12.75">
      <c r="A1040" s="30" t="s">
        <v>4</v>
      </c>
      <c r="B1040" s="27">
        <v>4607</v>
      </c>
      <c r="C1040" s="12">
        <f>B1040/B1036</f>
        <v>0.03061007534583339</v>
      </c>
      <c r="D1040" s="140"/>
      <c r="E1040" s="141"/>
      <c r="F1040" s="36">
        <v>1434</v>
      </c>
      <c r="G1040" s="23">
        <f>F1040/F1038</f>
        <v>0.08392836240196652</v>
      </c>
    </row>
    <row r="1041" spans="1:7" ht="12.75">
      <c r="A1041" s="30" t="s">
        <v>5</v>
      </c>
      <c r="B1041" s="27">
        <v>4</v>
      </c>
      <c r="C1041" s="12" t="s">
        <v>82</v>
      </c>
      <c r="D1041" s="18">
        <v>1</v>
      </c>
      <c r="E1041" s="137" t="s">
        <v>82</v>
      </c>
      <c r="F1041" s="36">
        <v>0</v>
      </c>
      <c r="G1041" s="23">
        <f>F1041/F1038</f>
        <v>0</v>
      </c>
    </row>
    <row r="1042" spans="3:6" ht="13.5" thickBot="1">
      <c r="C1042" s="6"/>
      <c r="D1042" s="7"/>
      <c r="F1042" s="79"/>
    </row>
    <row r="1043" spans="1:7" ht="13.5" thickBot="1">
      <c r="A1043" s="4" t="s">
        <v>6</v>
      </c>
      <c r="B1043" s="4"/>
      <c r="C1043" s="4"/>
      <c r="D1043" s="4"/>
      <c r="E1043" s="4"/>
      <c r="F1043" s="51"/>
      <c r="G1043" s="45"/>
    </row>
    <row r="1044" spans="1:7" ht="12.75">
      <c r="A1044" s="31" t="s">
        <v>7</v>
      </c>
      <c r="B1044" s="25">
        <v>96774</v>
      </c>
      <c r="C1044" s="20">
        <f>B1044/B1036</f>
        <v>0.6429909771039028</v>
      </c>
      <c r="D1044" s="39">
        <v>43074</v>
      </c>
      <c r="E1044" s="22">
        <f>D1044/D1037</f>
        <v>0.6155539041957242</v>
      </c>
      <c r="F1044" s="35">
        <v>12329</v>
      </c>
      <c r="G1044" s="22">
        <f>F1044/F1038</f>
        <v>0.7215849233290413</v>
      </c>
    </row>
    <row r="1045" spans="1:7" ht="12.75">
      <c r="A1045" s="30" t="s">
        <v>8</v>
      </c>
      <c r="B1045" s="27">
        <v>4836</v>
      </c>
      <c r="C1045" s="21">
        <f>B1045/B1036</f>
        <v>0.03213160937105498</v>
      </c>
      <c r="D1045" s="34">
        <v>1954</v>
      </c>
      <c r="E1045" s="23">
        <f>D1045/D1037</f>
        <v>0.027923859609008804</v>
      </c>
      <c r="F1045" s="36">
        <v>1107</v>
      </c>
      <c r="G1045" s="23">
        <f>F1045/F1038</f>
        <v>0.06478988645674821</v>
      </c>
    </row>
    <row r="1046" spans="1:7" ht="12.75">
      <c r="A1046" s="30" t="s">
        <v>9</v>
      </c>
      <c r="B1046" s="27">
        <v>29688</v>
      </c>
      <c r="C1046" s="21">
        <f>B1046/B1036</f>
        <v>0.1972545945012159</v>
      </c>
      <c r="D1046" s="34">
        <v>18915</v>
      </c>
      <c r="E1046" s="23">
        <f>D1046/D1037</f>
        <v>0.27030696238710417</v>
      </c>
      <c r="F1046" s="36">
        <v>5714</v>
      </c>
      <c r="G1046" s="23">
        <f>F1046/F1038</f>
        <v>0.33442584572164347</v>
      </c>
    </row>
    <row r="1047" spans="1:7" ht="12.75">
      <c r="A1047" s="30" t="s">
        <v>10</v>
      </c>
      <c r="B1047" s="27">
        <v>70862</v>
      </c>
      <c r="C1047" s="21">
        <f>B1047/B1036</f>
        <v>0.47082508338538</v>
      </c>
      <c r="D1047" s="34">
        <v>23515</v>
      </c>
      <c r="E1047" s="23">
        <f>D1047/D1037</f>
        <v>0.33604378644106553</v>
      </c>
      <c r="F1047" s="36">
        <v>8416</v>
      </c>
      <c r="G1047" s="23">
        <f>F1047/F1038</f>
        <v>0.49256701392953295</v>
      </c>
    </row>
    <row r="1048" spans="1:7" ht="12.75">
      <c r="A1048" s="30" t="s">
        <v>11</v>
      </c>
      <c r="B1048" s="27">
        <v>3678</v>
      </c>
      <c r="C1048" s="21">
        <f>B1048/B1036</f>
        <v>0.024437563950938834</v>
      </c>
      <c r="D1048" s="34">
        <v>2594</v>
      </c>
      <c r="E1048" s="23">
        <f>D1048/D1037</f>
        <v>0.037069852520864296</v>
      </c>
      <c r="F1048" s="36">
        <v>421</v>
      </c>
      <c r="G1048" s="23">
        <f>F1048/F1038</f>
        <v>0.0246400561863514</v>
      </c>
    </row>
    <row r="1049" spans="1:7" ht="12.75">
      <c r="A1049" s="30" t="s">
        <v>12</v>
      </c>
      <c r="B1049" s="27">
        <v>4387</v>
      </c>
      <c r="C1049" s="21">
        <f>B1049/B1036</f>
        <v>0.029148339601079026</v>
      </c>
      <c r="D1049" s="34">
        <v>3005</v>
      </c>
      <c r="E1049" s="23">
        <f>D1049/D1037</f>
        <v>0.042943294843946496</v>
      </c>
      <c r="F1049" s="36">
        <v>956</v>
      </c>
      <c r="G1049" s="23">
        <f>F1049/F1038</f>
        <v>0.055952241601311015</v>
      </c>
    </row>
    <row r="1050" spans="3:6" ht="13.5" thickBot="1">
      <c r="C1050" s="6"/>
      <c r="D1050" s="7"/>
      <c r="F1050" s="79"/>
    </row>
    <row r="1051" spans="1:7" ht="13.5" thickBot="1">
      <c r="A1051" s="4" t="s">
        <v>13</v>
      </c>
      <c r="B1051" s="3"/>
      <c r="C1051" s="3"/>
      <c r="D1051" s="3"/>
      <c r="E1051" s="3"/>
      <c r="F1051" s="51"/>
      <c r="G1051" s="45"/>
    </row>
    <row r="1052" spans="1:7" ht="12.75">
      <c r="A1052" s="31" t="s">
        <v>83</v>
      </c>
      <c r="B1052" s="110">
        <v>83348</v>
      </c>
      <c r="C1052" s="66"/>
      <c r="D1052" s="97">
        <v>38626</v>
      </c>
      <c r="E1052" s="66"/>
      <c r="F1052" s="97">
        <v>8482</v>
      </c>
      <c r="G1052" s="66"/>
    </row>
    <row r="1053" spans="1:7" ht="12.75">
      <c r="A1053" s="30" t="s">
        <v>84</v>
      </c>
      <c r="B1053" s="111">
        <v>117601</v>
      </c>
      <c r="C1053" s="46"/>
      <c r="D1053" s="98">
        <v>56054</v>
      </c>
      <c r="E1053" s="46"/>
      <c r="F1053" s="98">
        <v>12495</v>
      </c>
      <c r="G1053" s="46"/>
    </row>
    <row r="1054" spans="1:7" ht="12.75">
      <c r="A1054" s="30" t="s">
        <v>85</v>
      </c>
      <c r="B1054" s="65"/>
      <c r="C1054" s="99">
        <v>0.71</v>
      </c>
      <c r="D1054" s="81"/>
      <c r="E1054" s="99">
        <v>0.69</v>
      </c>
      <c r="F1054" s="81"/>
      <c r="G1054" s="99">
        <v>0.68</v>
      </c>
    </row>
    <row r="1055" spans="1:7" ht="12.75">
      <c r="A1055" s="30" t="s">
        <v>86</v>
      </c>
      <c r="B1055" s="111">
        <v>70372</v>
      </c>
      <c r="C1055" s="46"/>
      <c r="D1055" s="98">
        <v>34887</v>
      </c>
      <c r="E1055" s="46"/>
      <c r="F1055" s="98">
        <v>7360</v>
      </c>
      <c r="G1055" s="46"/>
    </row>
    <row r="1056" spans="1:7" ht="12.75">
      <c r="A1056" s="30" t="s">
        <v>87</v>
      </c>
      <c r="B1056" s="111">
        <v>83155</v>
      </c>
      <c r="C1056" s="46"/>
      <c r="D1056" s="98">
        <v>39718</v>
      </c>
      <c r="E1056" s="46"/>
      <c r="F1056" s="98">
        <v>8690</v>
      </c>
      <c r="G1056" s="46"/>
    </row>
    <row r="1057" spans="1:7" ht="12.75">
      <c r="A1057" s="30" t="s">
        <v>88</v>
      </c>
      <c r="B1057" s="65"/>
      <c r="C1057" s="99">
        <v>0.85</v>
      </c>
      <c r="D1057" s="81"/>
      <c r="E1057" s="99">
        <v>0.88</v>
      </c>
      <c r="F1057" s="81"/>
      <c r="G1057" s="99">
        <v>0.85</v>
      </c>
    </row>
    <row r="1058" ht="12.75">
      <c r="A1058" s="136" t="s">
        <v>98</v>
      </c>
    </row>
    <row r="1059" spans="1:7" ht="12.75">
      <c r="A1059" s="142" t="s">
        <v>0</v>
      </c>
      <c r="B1059" s="142"/>
      <c r="C1059" s="142"/>
      <c r="D1059" s="142"/>
      <c r="E1059" s="142"/>
      <c r="F1059" s="143"/>
      <c r="G1059" s="143"/>
    </row>
    <row r="1060" spans="1:7" ht="12.75">
      <c r="A1060" s="144" t="s">
        <v>89</v>
      </c>
      <c r="B1060" s="144"/>
      <c r="C1060" s="144"/>
      <c r="D1060" s="144"/>
      <c r="E1060" s="144"/>
      <c r="F1060" s="143"/>
      <c r="G1060" s="143"/>
    </row>
    <row r="1061" spans="1:7" ht="13.5" thickBot="1">
      <c r="A1061" s="145" t="s">
        <v>58</v>
      </c>
      <c r="B1061" s="145"/>
      <c r="C1061" s="145"/>
      <c r="D1061" s="145"/>
      <c r="E1061" s="145"/>
      <c r="F1061" s="146"/>
      <c r="G1061" s="146"/>
    </row>
    <row r="1062" spans="2:7" ht="12.75">
      <c r="B1062" s="147" t="s">
        <v>16</v>
      </c>
      <c r="C1062" s="148"/>
      <c r="D1062" s="148" t="s">
        <v>17</v>
      </c>
      <c r="E1062" s="149"/>
      <c r="F1062" s="150" t="s">
        <v>80</v>
      </c>
      <c r="G1062" s="151"/>
    </row>
    <row r="1063" spans="2:7" ht="12.75">
      <c r="B1063" s="71"/>
      <c r="C1063" s="40"/>
      <c r="D1063" s="41"/>
      <c r="E1063" s="71"/>
      <c r="F1063" s="138" t="s">
        <v>81</v>
      </c>
      <c r="G1063" s="139"/>
    </row>
    <row r="1064" spans="2:7" ht="13.5" thickBot="1">
      <c r="B1064" s="108" t="s">
        <v>14</v>
      </c>
      <c r="C1064" s="8" t="s">
        <v>15</v>
      </c>
      <c r="D1064" s="9" t="s">
        <v>14</v>
      </c>
      <c r="E1064" s="1" t="s">
        <v>15</v>
      </c>
      <c r="F1064" s="42" t="s">
        <v>14</v>
      </c>
      <c r="G1064" s="44" t="s">
        <v>15</v>
      </c>
    </row>
    <row r="1065" spans="1:7" ht="13.5" thickBot="1">
      <c r="A1065" s="4" t="s">
        <v>1</v>
      </c>
      <c r="B1065" s="2"/>
      <c r="C1065" s="2"/>
      <c r="D1065" s="2"/>
      <c r="E1065" s="2"/>
      <c r="F1065" s="2"/>
      <c r="G1065" s="45"/>
    </row>
    <row r="1066" spans="1:7" ht="12.75">
      <c r="A1066" s="28" t="s">
        <v>18</v>
      </c>
      <c r="B1066" s="25">
        <v>74425</v>
      </c>
      <c r="C1066" s="15">
        <v>1</v>
      </c>
      <c r="D1066" s="85"/>
      <c r="E1066" s="59"/>
      <c r="F1066" s="60"/>
      <c r="G1066" s="61"/>
    </row>
    <row r="1067" spans="1:7" ht="12.75">
      <c r="A1067" s="29" t="s">
        <v>2</v>
      </c>
      <c r="B1067" s="26">
        <v>6020</v>
      </c>
      <c r="C1067" s="11">
        <f>B1067/B1066</f>
        <v>0.08088679879072892</v>
      </c>
      <c r="D1067" s="26">
        <v>6020</v>
      </c>
      <c r="E1067" s="13">
        <f>D1067/D1067</f>
        <v>1</v>
      </c>
      <c r="F1067" s="18">
        <v>530</v>
      </c>
      <c r="G1067" s="23">
        <f>F1067/F1068</f>
        <v>0.10757052973411813</v>
      </c>
    </row>
    <row r="1068" spans="1:7" ht="12.75">
      <c r="A1068" s="30" t="s">
        <v>3</v>
      </c>
      <c r="B1068" s="27">
        <v>4927</v>
      </c>
      <c r="C1068" s="12">
        <f>B1068/B1066</f>
        <v>0.06620087336244541</v>
      </c>
      <c r="D1068" s="18">
        <v>530</v>
      </c>
      <c r="E1068" s="14">
        <f>D1068/D1067</f>
        <v>0.08803986710963455</v>
      </c>
      <c r="F1068" s="27">
        <v>4927</v>
      </c>
      <c r="G1068" s="23">
        <f>F1068/F1068</f>
        <v>1</v>
      </c>
    </row>
    <row r="1069" spans="1:7" ht="12.75">
      <c r="A1069" s="30" t="s">
        <v>20</v>
      </c>
      <c r="B1069" s="27">
        <v>2641</v>
      </c>
      <c r="C1069" s="12">
        <f>B1069/B1066</f>
        <v>0.03548538797447094</v>
      </c>
      <c r="D1069" s="140"/>
      <c r="E1069" s="141"/>
      <c r="F1069" s="98">
        <v>235</v>
      </c>
      <c r="G1069" s="23">
        <f>F1069/F1068</f>
        <v>0.04769636695758068</v>
      </c>
    </row>
    <row r="1070" spans="1:7" ht="12.75">
      <c r="A1070" s="30" t="s">
        <v>4</v>
      </c>
      <c r="B1070" s="27">
        <v>2315</v>
      </c>
      <c r="C1070" s="12">
        <f>B1070/B1066</f>
        <v>0.031105139402082635</v>
      </c>
      <c r="D1070" s="140"/>
      <c r="E1070" s="141"/>
      <c r="F1070" s="36">
        <v>399</v>
      </c>
      <c r="G1070" s="23">
        <f>F1070/F1068</f>
        <v>0.08098234219606251</v>
      </c>
    </row>
    <row r="1071" spans="1:7" ht="12.75">
      <c r="A1071" s="30" t="s">
        <v>5</v>
      </c>
      <c r="B1071" s="27">
        <v>19</v>
      </c>
      <c r="C1071" s="12" t="s">
        <v>82</v>
      </c>
      <c r="D1071" s="18">
        <v>1</v>
      </c>
      <c r="E1071" s="14">
        <f>D1071/D1067</f>
        <v>0.00016611295681063124</v>
      </c>
      <c r="F1071" s="36">
        <v>1</v>
      </c>
      <c r="G1071" s="23">
        <f>F1071/F1068</f>
        <v>0.00020296326364927948</v>
      </c>
    </row>
    <row r="1072" spans="3:6" ht="13.5" thickBot="1">
      <c r="C1072" s="6"/>
      <c r="D1072" s="7"/>
      <c r="F1072" s="79"/>
    </row>
    <row r="1073" spans="1:7" ht="13.5" thickBot="1">
      <c r="A1073" s="4" t="s">
        <v>6</v>
      </c>
      <c r="B1073" s="4"/>
      <c r="C1073" s="4"/>
      <c r="D1073" s="4"/>
      <c r="E1073" s="4"/>
      <c r="F1073" s="51"/>
      <c r="G1073" s="45"/>
    </row>
    <row r="1074" spans="1:7" ht="12.75">
      <c r="A1074" s="31" t="s">
        <v>7</v>
      </c>
      <c r="B1074" s="25">
        <v>67817</v>
      </c>
      <c r="C1074" s="20">
        <f>B1074/B1066</f>
        <v>0.9112126301645952</v>
      </c>
      <c r="D1074" s="39">
        <v>5328</v>
      </c>
      <c r="E1074" s="22">
        <f>D1074/D1067</f>
        <v>0.8850498338870432</v>
      </c>
      <c r="F1074" s="35">
        <v>4430</v>
      </c>
      <c r="G1074" s="22">
        <f>F1074/F1068</f>
        <v>0.8991272579663081</v>
      </c>
    </row>
    <row r="1075" spans="1:7" ht="12.75">
      <c r="A1075" s="30" t="s">
        <v>8</v>
      </c>
      <c r="B1075" s="27">
        <v>57103</v>
      </c>
      <c r="C1075" s="21">
        <f>B1075/B1066</f>
        <v>0.7672556264696002</v>
      </c>
      <c r="D1075" s="34">
        <v>4985</v>
      </c>
      <c r="E1075" s="23">
        <f>D1075/D1067</f>
        <v>0.8280730897009967</v>
      </c>
      <c r="F1075" s="36">
        <v>4006</v>
      </c>
      <c r="G1075" s="23">
        <f>F1075/F1068</f>
        <v>0.8130708341790136</v>
      </c>
    </row>
    <row r="1076" spans="1:7" ht="12.75">
      <c r="A1076" s="30" t="s">
        <v>9</v>
      </c>
      <c r="B1076" s="27">
        <v>2811</v>
      </c>
      <c r="C1076" s="21">
        <f>B1076/B1066</f>
        <v>0.037769566677863624</v>
      </c>
      <c r="D1076" s="34">
        <v>587</v>
      </c>
      <c r="E1076" s="23">
        <f>D1076/D1067</f>
        <v>0.09750830564784053</v>
      </c>
      <c r="F1076" s="36">
        <v>328</v>
      </c>
      <c r="G1076" s="23">
        <f>F1076/F1068</f>
        <v>0.06657195047696367</v>
      </c>
    </row>
    <row r="1077" spans="1:7" ht="12.75">
      <c r="A1077" s="30" t="s">
        <v>10</v>
      </c>
      <c r="B1077" s="27">
        <v>57588</v>
      </c>
      <c r="C1077" s="21">
        <f>B1077/B1066</f>
        <v>0.7737722539469264</v>
      </c>
      <c r="D1077" s="34">
        <v>3947</v>
      </c>
      <c r="E1077" s="23">
        <f>D1077/D1067</f>
        <v>0.6556478405315614</v>
      </c>
      <c r="F1077" s="36">
        <v>3767</v>
      </c>
      <c r="G1077" s="23">
        <f>F1077/F1068</f>
        <v>0.7645626141668358</v>
      </c>
    </row>
    <row r="1078" spans="1:7" ht="12.75">
      <c r="A1078" s="30" t="s">
        <v>11</v>
      </c>
      <c r="B1078" s="27">
        <v>648</v>
      </c>
      <c r="C1078" s="21">
        <f>B1078/B1066</f>
        <v>0.008706751763520322</v>
      </c>
      <c r="D1078" s="34">
        <v>118</v>
      </c>
      <c r="E1078" s="23">
        <f>D1078/D1067</f>
        <v>0.019601328903654486</v>
      </c>
      <c r="F1078" s="36">
        <v>46</v>
      </c>
      <c r="G1078" s="23">
        <f>F1078/F1068</f>
        <v>0.009336310127866856</v>
      </c>
    </row>
    <row r="1079" spans="1:7" ht="12.75">
      <c r="A1079" s="30" t="s">
        <v>12</v>
      </c>
      <c r="B1079" s="27">
        <v>1339</v>
      </c>
      <c r="C1079" s="21">
        <f>B1079/B1066</f>
        <v>0.01799126637554585</v>
      </c>
      <c r="D1079" s="34">
        <v>235</v>
      </c>
      <c r="E1079" s="23">
        <f>D1079/D1067</f>
        <v>0.03903654485049834</v>
      </c>
      <c r="F1079" s="36">
        <v>528</v>
      </c>
      <c r="G1079" s="23">
        <f>F1079/F1068</f>
        <v>0.10716460320681957</v>
      </c>
    </row>
    <row r="1080" spans="3:6" ht="13.5" thickBot="1">
      <c r="C1080" s="6"/>
      <c r="D1080" s="7"/>
      <c r="F1080" s="79"/>
    </row>
    <row r="1081" spans="1:7" ht="13.5" thickBot="1">
      <c r="A1081" s="4" t="s">
        <v>13</v>
      </c>
      <c r="B1081" s="3"/>
      <c r="C1081" s="3"/>
      <c r="D1081" s="3"/>
      <c r="E1081" s="3"/>
      <c r="F1081" s="51"/>
      <c r="G1081" s="45"/>
    </row>
    <row r="1082" spans="1:7" ht="12.75">
      <c r="A1082" s="31" t="s">
        <v>83</v>
      </c>
      <c r="B1082" s="110">
        <v>41862</v>
      </c>
      <c r="C1082" s="66"/>
      <c r="D1082" s="97">
        <v>2410</v>
      </c>
      <c r="E1082" s="66"/>
      <c r="F1082" s="97">
        <v>2712</v>
      </c>
      <c r="G1082" s="66"/>
    </row>
    <row r="1083" spans="1:7" ht="12.75">
      <c r="A1083" s="30" t="s">
        <v>84</v>
      </c>
      <c r="B1083" s="111">
        <v>57726</v>
      </c>
      <c r="C1083" s="46"/>
      <c r="D1083" s="98">
        <v>3198</v>
      </c>
      <c r="E1083" s="46"/>
      <c r="F1083" s="98">
        <v>3952</v>
      </c>
      <c r="G1083" s="46"/>
    </row>
    <row r="1084" spans="1:7" ht="12.75">
      <c r="A1084" s="30" t="s">
        <v>85</v>
      </c>
      <c r="B1084" s="65"/>
      <c r="C1084" s="99">
        <v>0.73</v>
      </c>
      <c r="D1084" s="81"/>
      <c r="E1084" s="99">
        <v>0.75</v>
      </c>
      <c r="F1084" s="81"/>
      <c r="G1084" s="99">
        <v>0.69</v>
      </c>
    </row>
    <row r="1085" spans="1:7" ht="12.75">
      <c r="A1085" s="30" t="s">
        <v>86</v>
      </c>
      <c r="B1085" s="111">
        <v>18087</v>
      </c>
      <c r="C1085" s="46"/>
      <c r="D1085" s="98">
        <v>1079</v>
      </c>
      <c r="E1085" s="46"/>
      <c r="F1085" s="98">
        <v>2317</v>
      </c>
      <c r="G1085" s="46"/>
    </row>
    <row r="1086" spans="1:7" ht="12.75">
      <c r="A1086" s="30" t="s">
        <v>87</v>
      </c>
      <c r="B1086" s="111">
        <v>25970</v>
      </c>
      <c r="C1086" s="46"/>
      <c r="D1086" s="98">
        <v>1565</v>
      </c>
      <c r="E1086" s="46"/>
      <c r="F1086" s="98">
        <v>3397</v>
      </c>
      <c r="G1086" s="46"/>
    </row>
    <row r="1087" spans="1:7" ht="12.75">
      <c r="A1087" s="30" t="s">
        <v>88</v>
      </c>
      <c r="B1087" s="65"/>
      <c r="C1087" s="99">
        <v>0.7</v>
      </c>
      <c r="D1087" s="81"/>
      <c r="E1087" s="99">
        <v>0.69</v>
      </c>
      <c r="F1087" s="81"/>
      <c r="G1087" s="99">
        <v>0.66</v>
      </c>
    </row>
    <row r="1088" ht="12.75">
      <c r="A1088" s="136" t="s">
        <v>98</v>
      </c>
    </row>
    <row r="1089" spans="1:7" ht="12.75">
      <c r="A1089" s="142" t="s">
        <v>0</v>
      </c>
      <c r="B1089" s="142"/>
      <c r="C1089" s="142"/>
      <c r="D1089" s="142"/>
      <c r="E1089" s="142"/>
      <c r="F1089" s="143"/>
      <c r="G1089" s="143"/>
    </row>
    <row r="1090" spans="1:7" ht="12.75">
      <c r="A1090" s="144" t="s">
        <v>89</v>
      </c>
      <c r="B1090" s="144"/>
      <c r="C1090" s="144"/>
      <c r="D1090" s="144"/>
      <c r="E1090" s="144"/>
      <c r="F1090" s="143"/>
      <c r="G1090" s="143"/>
    </row>
    <row r="1091" spans="1:7" ht="13.5" thickBot="1">
      <c r="A1091" s="145" t="s">
        <v>59</v>
      </c>
      <c r="B1091" s="145"/>
      <c r="C1091" s="145"/>
      <c r="D1091" s="145"/>
      <c r="E1091" s="145"/>
      <c r="F1091" s="146"/>
      <c r="G1091" s="146"/>
    </row>
    <row r="1092" spans="2:7" ht="12.75">
      <c r="B1092" s="147" t="s">
        <v>16</v>
      </c>
      <c r="C1092" s="148"/>
      <c r="D1092" s="148" t="s">
        <v>17</v>
      </c>
      <c r="E1092" s="149"/>
      <c r="F1092" s="150" t="s">
        <v>80</v>
      </c>
      <c r="G1092" s="151"/>
    </row>
    <row r="1093" spans="2:7" ht="12.75">
      <c r="B1093" s="71"/>
      <c r="C1093" s="40"/>
      <c r="D1093" s="41"/>
      <c r="E1093" s="71"/>
      <c r="F1093" s="138" t="s">
        <v>81</v>
      </c>
      <c r="G1093" s="139"/>
    </row>
    <row r="1094" spans="2:7" ht="13.5" thickBot="1">
      <c r="B1094" s="108" t="s">
        <v>14</v>
      </c>
      <c r="C1094" s="8" t="s">
        <v>15</v>
      </c>
      <c r="D1094" s="9" t="s">
        <v>14</v>
      </c>
      <c r="E1094" s="1" t="s">
        <v>15</v>
      </c>
      <c r="F1094" s="42" t="s">
        <v>14</v>
      </c>
      <c r="G1094" s="44" t="s">
        <v>15</v>
      </c>
    </row>
    <row r="1095" spans="1:7" ht="13.5" thickBot="1">
      <c r="A1095" s="4" t="s">
        <v>1</v>
      </c>
      <c r="B1095" s="2"/>
      <c r="C1095" s="2"/>
      <c r="D1095" s="2"/>
      <c r="E1095" s="2"/>
      <c r="F1095" s="2"/>
      <c r="G1095" s="45"/>
    </row>
    <row r="1096" spans="1:7" ht="12.75">
      <c r="A1096" s="28" t="s">
        <v>18</v>
      </c>
      <c r="B1096" s="25">
        <v>2676709</v>
      </c>
      <c r="C1096" s="15">
        <v>1</v>
      </c>
      <c r="D1096" s="85"/>
      <c r="E1096" s="59"/>
      <c r="F1096" s="60"/>
      <c r="G1096" s="61"/>
    </row>
    <row r="1097" spans="1:7" ht="12.75">
      <c r="A1097" s="29" t="s">
        <v>2</v>
      </c>
      <c r="B1097" s="26">
        <v>661638</v>
      </c>
      <c r="C1097" s="11">
        <f>B1097/B1096</f>
        <v>0.24718338825774486</v>
      </c>
      <c r="D1097" s="17">
        <v>661638</v>
      </c>
      <c r="E1097" s="13">
        <f>D1097/D1097</f>
        <v>1</v>
      </c>
      <c r="F1097" s="36">
        <v>53975</v>
      </c>
      <c r="G1097" s="23">
        <f>F1097/F1098</f>
        <v>0.2537683244473281</v>
      </c>
    </row>
    <row r="1098" spans="1:7" ht="12.75">
      <c r="A1098" s="30" t="s">
        <v>3</v>
      </c>
      <c r="B1098" s="27">
        <v>212694</v>
      </c>
      <c r="C1098" s="12">
        <f>B1098/B1096</f>
        <v>0.07946100976983303</v>
      </c>
      <c r="D1098" s="18">
        <v>53975</v>
      </c>
      <c r="E1098" s="14">
        <f>D1098/D1097</f>
        <v>0.08157784165963866</v>
      </c>
      <c r="F1098" s="27">
        <v>212694</v>
      </c>
      <c r="G1098" s="23">
        <f>F1098/F1098</f>
        <v>1</v>
      </c>
    </row>
    <row r="1099" spans="1:7" ht="12.75">
      <c r="A1099" s="30" t="s">
        <v>20</v>
      </c>
      <c r="B1099" s="27">
        <v>30092</v>
      </c>
      <c r="C1099" s="12">
        <f>B1099/B1096</f>
        <v>0.011242163417838846</v>
      </c>
      <c r="D1099" s="140"/>
      <c r="E1099" s="141"/>
      <c r="F1099" s="98">
        <v>2594</v>
      </c>
      <c r="G1099" s="23">
        <f>F1099/F1098</f>
        <v>0.012195924661720594</v>
      </c>
    </row>
    <row r="1100" spans="1:7" ht="12.75">
      <c r="A1100" s="30" t="s">
        <v>4</v>
      </c>
      <c r="B1100" s="27">
        <v>29085</v>
      </c>
      <c r="C1100" s="12">
        <f>B1100/B1096</f>
        <v>0.010865955171070146</v>
      </c>
      <c r="D1100" s="140"/>
      <c r="E1100" s="141"/>
      <c r="F1100" s="36">
        <v>14628</v>
      </c>
      <c r="G1100" s="23">
        <f>F1100/F1098</f>
        <v>0.06877485965753617</v>
      </c>
    </row>
    <row r="1101" spans="1:7" ht="12.75">
      <c r="A1101" s="30" t="s">
        <v>5</v>
      </c>
      <c r="B1101" s="27">
        <v>30917</v>
      </c>
      <c r="C1101" s="12">
        <f>B1101/B1096</f>
        <v>0.011550377721298804</v>
      </c>
      <c r="D1101" s="18">
        <v>11815</v>
      </c>
      <c r="E1101" s="14">
        <f>D1101/D1097</f>
        <v>0.017857196835731927</v>
      </c>
      <c r="F1101" s="36">
        <v>318</v>
      </c>
      <c r="G1101" s="23">
        <f>F1101/F1098</f>
        <v>0.0014951056447290473</v>
      </c>
    </row>
    <row r="1102" spans="3:6" ht="13.5" thickBot="1">
      <c r="C1102" s="6"/>
      <c r="D1102" s="7"/>
      <c r="F1102" s="79"/>
    </row>
    <row r="1103" spans="1:7" ht="13.5" thickBot="1">
      <c r="A1103" s="4" t="s">
        <v>6</v>
      </c>
      <c r="B1103" s="4"/>
      <c r="C1103" s="4"/>
      <c r="D1103" s="4"/>
      <c r="E1103" s="4"/>
      <c r="F1103" s="51"/>
      <c r="G1103" s="45"/>
    </row>
    <row r="1104" spans="1:7" ht="12.75">
      <c r="A1104" s="31" t="s">
        <v>7</v>
      </c>
      <c r="B1104" s="25">
        <v>1736069</v>
      </c>
      <c r="C1104" s="20">
        <f>B1104/B1096</f>
        <v>0.6485833910223338</v>
      </c>
      <c r="D1104" s="39">
        <v>394150</v>
      </c>
      <c r="E1104" s="22">
        <f>D1104/D1097</f>
        <v>0.5957185046808073</v>
      </c>
      <c r="F1104" s="35">
        <v>143149</v>
      </c>
      <c r="G1104" s="22">
        <f>F1104/F1098</f>
        <v>0.6730279180418818</v>
      </c>
    </row>
    <row r="1105" spans="1:7" ht="12.75">
      <c r="A1105" s="30" t="s">
        <v>8</v>
      </c>
      <c r="B1105" s="27">
        <v>66429</v>
      </c>
      <c r="C1105" s="21">
        <f>B1105/B1096</f>
        <v>0.024817415714595798</v>
      </c>
      <c r="D1105" s="34">
        <v>22586</v>
      </c>
      <c r="E1105" s="23">
        <f>D1105/D1097</f>
        <v>0.03413649155580544</v>
      </c>
      <c r="F1105" s="36">
        <v>16125</v>
      </c>
      <c r="G1105" s="23">
        <f>F1105/F1098</f>
        <v>0.07581314000394934</v>
      </c>
    </row>
    <row r="1106" spans="1:7" ht="12.75">
      <c r="A1106" s="30" t="s">
        <v>9</v>
      </c>
      <c r="B1106" s="27">
        <v>1296735</v>
      </c>
      <c r="C1106" s="21">
        <f>B1106/B1096</f>
        <v>0.48445124217836155</v>
      </c>
      <c r="D1106" s="34">
        <v>288678</v>
      </c>
      <c r="E1106" s="23">
        <f>D1106/D1097</f>
        <v>0.43630807178547787</v>
      </c>
      <c r="F1106" s="36">
        <v>122699</v>
      </c>
      <c r="G1106" s="23">
        <f>F1106/F1098</f>
        <v>0.5768804009516019</v>
      </c>
    </row>
    <row r="1107" spans="1:7" ht="12.75">
      <c r="A1107" s="30" t="s">
        <v>10</v>
      </c>
      <c r="B1107" s="27">
        <v>917195</v>
      </c>
      <c r="C1107" s="21">
        <f>B1107/B1096</f>
        <v>0.3426577188629769</v>
      </c>
      <c r="D1107" s="34">
        <v>219620</v>
      </c>
      <c r="E1107" s="23">
        <f>D1107/D1097</f>
        <v>0.3319337764759582</v>
      </c>
      <c r="F1107" s="36">
        <v>83880</v>
      </c>
      <c r="G1107" s="23">
        <f>F1107/F1098</f>
        <v>0.39436937572286945</v>
      </c>
    </row>
    <row r="1108" spans="1:7" ht="12.75">
      <c r="A1108" s="30" t="s">
        <v>11</v>
      </c>
      <c r="B1108" s="27">
        <v>4119</v>
      </c>
      <c r="C1108" s="21">
        <f>B1108/B1096</f>
        <v>0.0015388299587291707</v>
      </c>
      <c r="D1108" s="34">
        <v>1470</v>
      </c>
      <c r="E1108" s="23">
        <f>D1108/D1097</f>
        <v>0.0022217587260707516</v>
      </c>
      <c r="F1108" s="36">
        <v>737</v>
      </c>
      <c r="G1108" s="23">
        <f>F1108/F1098</f>
        <v>0.003465071887312289</v>
      </c>
    </row>
    <row r="1109" spans="1:7" ht="12.75">
      <c r="A1109" s="30" t="s">
        <v>12</v>
      </c>
      <c r="B1109" s="27">
        <v>162481</v>
      </c>
      <c r="C1109" s="21">
        <f>B1109/B1096</f>
        <v>0.06070177968542714</v>
      </c>
      <c r="D1109" s="34">
        <v>57368</v>
      </c>
      <c r="E1109" s="23">
        <f>D1109/D1097</f>
        <v>0.08670602353552849</v>
      </c>
      <c r="F1109" s="36">
        <v>35288</v>
      </c>
      <c r="G1109" s="23">
        <f>F1109/F1098</f>
        <v>0.16590971066414661</v>
      </c>
    </row>
    <row r="1110" spans="3:6" ht="13.5" thickBot="1">
      <c r="C1110" s="6"/>
      <c r="D1110" s="7"/>
      <c r="F1110" s="79"/>
    </row>
    <row r="1111" spans="1:7" ht="13.5" thickBot="1">
      <c r="A1111" s="4" t="s">
        <v>13</v>
      </c>
      <c r="B1111" s="3"/>
      <c r="C1111" s="3"/>
      <c r="D1111" s="3"/>
      <c r="E1111" s="3"/>
      <c r="F1111" s="51"/>
      <c r="G1111" s="45"/>
    </row>
    <row r="1112" spans="1:7" ht="12.75">
      <c r="A1112" s="31" t="s">
        <v>83</v>
      </c>
      <c r="B1112" s="110">
        <v>832803</v>
      </c>
      <c r="C1112" s="66"/>
      <c r="D1112" s="97">
        <v>275378</v>
      </c>
      <c r="E1112" s="66"/>
      <c r="F1112" s="97">
        <v>63620</v>
      </c>
      <c r="G1112" s="66"/>
    </row>
    <row r="1113" spans="1:7" ht="12.75">
      <c r="A1113" s="30" t="s">
        <v>84</v>
      </c>
      <c r="B1113" s="111">
        <v>1378570</v>
      </c>
      <c r="C1113" s="46"/>
      <c r="D1113" s="98">
        <v>412460</v>
      </c>
      <c r="E1113" s="46"/>
      <c r="F1113" s="98">
        <v>116535</v>
      </c>
      <c r="G1113" s="46"/>
    </row>
    <row r="1114" spans="1:7" ht="12.75">
      <c r="A1114" s="30" t="s">
        <v>85</v>
      </c>
      <c r="B1114" s="65"/>
      <c r="C1114" s="99">
        <v>0.8</v>
      </c>
      <c r="D1114" s="81"/>
      <c r="E1114" s="99">
        <v>0.67</v>
      </c>
      <c r="F1114" s="81"/>
      <c r="G1114" s="99">
        <v>0.55</v>
      </c>
    </row>
    <row r="1115" spans="1:7" ht="12.75">
      <c r="A1115" s="30" t="s">
        <v>86</v>
      </c>
      <c r="B1115" s="111">
        <v>608732</v>
      </c>
      <c r="C1115" s="46"/>
      <c r="D1115" s="98">
        <v>227027</v>
      </c>
      <c r="E1115" s="46"/>
      <c r="F1115" s="98">
        <v>47229</v>
      </c>
      <c r="G1115" s="46"/>
    </row>
    <row r="1116" spans="1:7" ht="12.75">
      <c r="A1116" s="30" t="s">
        <v>87</v>
      </c>
      <c r="B1116" s="111">
        <v>756092</v>
      </c>
      <c r="C1116" s="46"/>
      <c r="D1116" s="98">
        <v>270998</v>
      </c>
      <c r="E1116" s="46"/>
      <c r="F1116" s="98">
        <v>58653</v>
      </c>
      <c r="G1116" s="46"/>
    </row>
    <row r="1117" spans="1:7" ht="12.75">
      <c r="A1117" s="30" t="s">
        <v>88</v>
      </c>
      <c r="B1117" s="65"/>
      <c r="C1117" s="99">
        <v>0.81</v>
      </c>
      <c r="D1117" s="81"/>
      <c r="E1117" s="99">
        <v>0.84</v>
      </c>
      <c r="F1117" s="81"/>
      <c r="G1117" s="99">
        <v>0.81</v>
      </c>
    </row>
    <row r="1118" ht="12.75">
      <c r="A1118" s="136" t="s">
        <v>98</v>
      </c>
    </row>
    <row r="1119" spans="1:7" ht="12.75">
      <c r="A1119" s="142" t="s">
        <v>0</v>
      </c>
      <c r="B1119" s="142"/>
      <c r="C1119" s="142"/>
      <c r="D1119" s="142"/>
      <c r="E1119" s="142"/>
      <c r="F1119" s="143"/>
      <c r="G1119" s="143"/>
    </row>
    <row r="1120" spans="1:7" ht="12.75">
      <c r="A1120" s="144" t="s">
        <v>89</v>
      </c>
      <c r="B1120" s="144"/>
      <c r="C1120" s="144"/>
      <c r="D1120" s="144"/>
      <c r="E1120" s="144"/>
      <c r="F1120" s="143"/>
      <c r="G1120" s="143"/>
    </row>
    <row r="1121" spans="1:7" ht="13.5" thickBot="1">
      <c r="A1121" s="145" t="s">
        <v>60</v>
      </c>
      <c r="B1121" s="145"/>
      <c r="C1121" s="145"/>
      <c r="D1121" s="145"/>
      <c r="E1121" s="145"/>
      <c r="F1121" s="146"/>
      <c r="G1121" s="146"/>
    </row>
    <row r="1122" spans="2:7" ht="12.75">
      <c r="B1122" s="147" t="s">
        <v>16</v>
      </c>
      <c r="C1122" s="148"/>
      <c r="D1122" s="148" t="s">
        <v>17</v>
      </c>
      <c r="E1122" s="149"/>
      <c r="F1122" s="150" t="s">
        <v>80</v>
      </c>
      <c r="G1122" s="151"/>
    </row>
    <row r="1123" spans="2:7" ht="12.75">
      <c r="B1123" s="71"/>
      <c r="C1123" s="40"/>
      <c r="D1123" s="41"/>
      <c r="E1123" s="71"/>
      <c r="F1123" s="138" t="s">
        <v>81</v>
      </c>
      <c r="G1123" s="139"/>
    </row>
    <row r="1124" spans="2:7" ht="13.5" thickBot="1">
      <c r="B1124" s="108" t="s">
        <v>14</v>
      </c>
      <c r="C1124" s="8" t="s">
        <v>15</v>
      </c>
      <c r="D1124" s="9" t="s">
        <v>14</v>
      </c>
      <c r="E1124" s="1" t="s">
        <v>15</v>
      </c>
      <c r="F1124" s="42" t="s">
        <v>14</v>
      </c>
      <c r="G1124" s="44" t="s">
        <v>15</v>
      </c>
    </row>
    <row r="1125" spans="1:7" ht="13.5" thickBot="1">
      <c r="A1125" s="4" t="s">
        <v>1</v>
      </c>
      <c r="B1125" s="2"/>
      <c r="C1125" s="2"/>
      <c r="D1125" s="2"/>
      <c r="E1125" s="2"/>
      <c r="F1125" s="2"/>
      <c r="G1125" s="45"/>
    </row>
    <row r="1126" spans="1:7" ht="12.75">
      <c r="A1126" s="28" t="s">
        <v>18</v>
      </c>
      <c r="B1126" s="25">
        <v>204392</v>
      </c>
      <c r="C1126" s="15">
        <v>1</v>
      </c>
      <c r="D1126" s="85"/>
      <c r="E1126" s="59"/>
      <c r="F1126" s="60"/>
      <c r="G1126" s="61"/>
    </row>
    <row r="1127" spans="1:7" ht="12.75">
      <c r="A1127" s="29" t="s">
        <v>2</v>
      </c>
      <c r="B1127" s="26">
        <v>30921</v>
      </c>
      <c r="C1127" s="11">
        <f>B1127/B1126</f>
        <v>0.15128282907354496</v>
      </c>
      <c r="D1127" s="17">
        <v>30921</v>
      </c>
      <c r="E1127" s="13">
        <f>D1127/D1127</f>
        <v>1</v>
      </c>
      <c r="F1127" s="36">
        <v>2934</v>
      </c>
      <c r="G1127" s="23">
        <f>F1127/F1128</f>
        <v>0.21459918080748977</v>
      </c>
    </row>
    <row r="1128" spans="1:7" ht="12.75">
      <c r="A1128" s="30" t="s">
        <v>3</v>
      </c>
      <c r="B1128" s="27">
        <v>13672</v>
      </c>
      <c r="C1128" s="12">
        <f>B1128/B1126</f>
        <v>0.06689107205761478</v>
      </c>
      <c r="D1128" s="18">
        <v>2934</v>
      </c>
      <c r="E1128" s="14">
        <f>D1128/D1127</f>
        <v>0.09488697002037451</v>
      </c>
      <c r="F1128" s="27">
        <v>13672</v>
      </c>
      <c r="G1128" s="23">
        <f>F1128/F1128</f>
        <v>1</v>
      </c>
    </row>
    <row r="1129" spans="1:7" ht="12.75">
      <c r="A1129" s="30" t="s">
        <v>20</v>
      </c>
      <c r="B1129" s="27">
        <v>7040</v>
      </c>
      <c r="C1129" s="12">
        <f>B1129/B1126</f>
        <v>0.03444361814552429</v>
      </c>
      <c r="D1129" s="140"/>
      <c r="E1129" s="141"/>
      <c r="F1129" s="98">
        <v>763</v>
      </c>
      <c r="G1129" s="23">
        <f>F1129/F1128</f>
        <v>0.05580748976009362</v>
      </c>
    </row>
    <row r="1130" spans="1:7" ht="12.75">
      <c r="A1130" s="30" t="s">
        <v>4</v>
      </c>
      <c r="B1130" s="27">
        <v>7117</v>
      </c>
      <c r="C1130" s="12">
        <f>B1130/B1126</f>
        <v>0.03482034521899096</v>
      </c>
      <c r="D1130" s="140"/>
      <c r="E1130" s="141"/>
      <c r="F1130" s="36">
        <v>1163</v>
      </c>
      <c r="G1130" s="23">
        <f>F1130/F1128</f>
        <v>0.08506436512580456</v>
      </c>
    </row>
    <row r="1131" spans="1:7" ht="12.75">
      <c r="A1131" s="30" t="s">
        <v>5</v>
      </c>
      <c r="B1131" s="27">
        <v>99</v>
      </c>
      <c r="C1131" s="12" t="s">
        <v>82</v>
      </c>
      <c r="D1131" s="18">
        <v>6</v>
      </c>
      <c r="E1131" s="14" t="s">
        <v>82</v>
      </c>
      <c r="F1131" s="36">
        <v>6</v>
      </c>
      <c r="G1131" s="23" t="s">
        <v>82</v>
      </c>
    </row>
    <row r="1132" spans="3:6" ht="13.5" thickBot="1">
      <c r="C1132" s="6"/>
      <c r="D1132" s="7"/>
      <c r="F1132" s="79"/>
    </row>
    <row r="1133" spans="1:7" ht="13.5" thickBot="1">
      <c r="A1133" s="4" t="s">
        <v>6</v>
      </c>
      <c r="B1133" s="4"/>
      <c r="C1133" s="4"/>
      <c r="D1133" s="4"/>
      <c r="E1133" s="4"/>
      <c r="F1133" s="51"/>
      <c r="G1133" s="45"/>
    </row>
    <row r="1134" spans="1:7" ht="12.75">
      <c r="A1134" s="31" t="s">
        <v>7</v>
      </c>
      <c r="B1134" s="25">
        <v>158310</v>
      </c>
      <c r="C1134" s="20">
        <f>B1134/B1126</f>
        <v>0.7745410779286861</v>
      </c>
      <c r="D1134" s="39">
        <v>25794</v>
      </c>
      <c r="E1134" s="22">
        <f>D1134/D1127</f>
        <v>0.8341903560686912</v>
      </c>
      <c r="F1134" s="35">
        <v>12128</v>
      </c>
      <c r="G1134" s="22">
        <f>F1134/F1128</f>
        <v>0.8870684610883558</v>
      </c>
    </row>
    <row r="1135" spans="1:7" ht="12.75">
      <c r="A1135" s="30" t="s">
        <v>8</v>
      </c>
      <c r="B1135" s="27">
        <v>19999</v>
      </c>
      <c r="C1135" s="21">
        <f>B1135/B1126</f>
        <v>0.0978462953540256</v>
      </c>
      <c r="D1135" s="34">
        <v>1881</v>
      </c>
      <c r="E1135" s="23">
        <f>D1135/D1127</f>
        <v>0.060832443970117396</v>
      </c>
      <c r="F1135" s="36">
        <v>820</v>
      </c>
      <c r="G1135" s="23">
        <f>F1135/F1128</f>
        <v>0.05997659449970743</v>
      </c>
    </row>
    <row r="1136" spans="1:7" ht="12.75">
      <c r="A1136" s="30" t="s">
        <v>9</v>
      </c>
      <c r="B1136" s="27">
        <v>5579</v>
      </c>
      <c r="C1136" s="21">
        <f>B1136/B1126</f>
        <v>0.027295588868448864</v>
      </c>
      <c r="D1136" s="34">
        <v>727</v>
      </c>
      <c r="E1136" s="23">
        <f>D1136/D1127</f>
        <v>0.023511529381326605</v>
      </c>
      <c r="F1136" s="36">
        <v>615</v>
      </c>
      <c r="G1136" s="23">
        <f>F1136/F1128</f>
        <v>0.04498244587478057</v>
      </c>
    </row>
    <row r="1137" spans="1:7" ht="12.75">
      <c r="A1137" s="30" t="s">
        <v>10</v>
      </c>
      <c r="B1137" s="27">
        <v>136414</v>
      </c>
      <c r="C1137" s="21">
        <f>B1137/B1126</f>
        <v>0.6674135974010724</v>
      </c>
      <c r="D1137" s="34">
        <v>24215</v>
      </c>
      <c r="E1137" s="23">
        <f>D1137/D1127</f>
        <v>0.7831247372335953</v>
      </c>
      <c r="F1137" s="36">
        <v>11206</v>
      </c>
      <c r="G1137" s="23">
        <f>F1137/F1128</f>
        <v>0.819631363370392</v>
      </c>
    </row>
    <row r="1138" spans="1:7" ht="12.75">
      <c r="A1138" s="30" t="s">
        <v>11</v>
      </c>
      <c r="B1138" s="27">
        <v>1881</v>
      </c>
      <c r="C1138" s="21">
        <f>B1138/B1126</f>
        <v>0.00920290422325727</v>
      </c>
      <c r="D1138" s="34">
        <v>263</v>
      </c>
      <c r="E1138" s="23">
        <f>D1138/D1127</f>
        <v>0.008505546392419391</v>
      </c>
      <c r="F1138" s="36">
        <v>51</v>
      </c>
      <c r="G1138" s="23">
        <f>F1138/F1128</f>
        <v>0.003730251609128145</v>
      </c>
    </row>
    <row r="1139" spans="1:7" ht="12.75">
      <c r="A1139" s="30" t="s">
        <v>12</v>
      </c>
      <c r="B1139" s="27">
        <v>0</v>
      </c>
      <c r="C1139" s="21">
        <f>B1139/B1126</f>
        <v>0</v>
      </c>
      <c r="D1139" s="34">
        <v>0</v>
      </c>
      <c r="E1139" s="23">
        <f>D1139/D1127</f>
        <v>0</v>
      </c>
      <c r="F1139" s="36">
        <v>0</v>
      </c>
      <c r="G1139" s="23">
        <f>F1139/F1128</f>
        <v>0</v>
      </c>
    </row>
    <row r="1140" spans="3:6" ht="13.5" thickBot="1">
      <c r="C1140" s="6"/>
      <c r="D1140" s="7"/>
      <c r="F1140" s="79"/>
    </row>
    <row r="1141" spans="1:7" ht="13.5" thickBot="1">
      <c r="A1141" s="4" t="s">
        <v>13</v>
      </c>
      <c r="B1141" s="3"/>
      <c r="C1141" s="3"/>
      <c r="D1141" s="3"/>
      <c r="E1141" s="3"/>
      <c r="F1141" s="51"/>
      <c r="G1141" s="45"/>
    </row>
    <row r="1142" spans="1:7" ht="12.75">
      <c r="A1142" s="31" t="s">
        <v>83</v>
      </c>
      <c r="B1142" s="110">
        <v>120999</v>
      </c>
      <c r="C1142" s="66"/>
      <c r="D1142" s="97">
        <v>18908</v>
      </c>
      <c r="E1142" s="66"/>
      <c r="F1142" s="97">
        <v>6282</v>
      </c>
      <c r="G1142" s="66"/>
    </row>
    <row r="1143" spans="1:7" ht="12.75">
      <c r="A1143" s="30" t="s">
        <v>84</v>
      </c>
      <c r="B1143" s="111">
        <v>172586</v>
      </c>
      <c r="C1143" s="46"/>
      <c r="D1143" s="98">
        <v>26477</v>
      </c>
      <c r="E1143" s="46"/>
      <c r="F1143" s="98">
        <v>9709</v>
      </c>
      <c r="G1143" s="46"/>
    </row>
    <row r="1144" spans="1:7" ht="12.75">
      <c r="A1144" s="30" t="s">
        <v>85</v>
      </c>
      <c r="B1144" s="65"/>
      <c r="C1144" s="99">
        <v>0.7</v>
      </c>
      <c r="D1144" s="81"/>
      <c r="E1144" s="99">
        <v>0.71</v>
      </c>
      <c r="F1144" s="81"/>
      <c r="G1144" s="99">
        <v>0.65</v>
      </c>
    </row>
    <row r="1145" spans="1:7" ht="12.75">
      <c r="A1145" s="30" t="s">
        <v>86</v>
      </c>
      <c r="B1145" s="111">
        <v>80988</v>
      </c>
      <c r="C1145" s="46"/>
      <c r="D1145" s="98">
        <v>15180</v>
      </c>
      <c r="E1145" s="46"/>
      <c r="F1145" s="98">
        <v>4443</v>
      </c>
      <c r="G1145" s="46"/>
    </row>
    <row r="1146" spans="1:7" ht="12.75">
      <c r="A1146" s="30" t="s">
        <v>87</v>
      </c>
      <c r="B1146" s="111">
        <v>97513</v>
      </c>
      <c r="C1146" s="46"/>
      <c r="D1146" s="98">
        <v>17332</v>
      </c>
      <c r="E1146" s="46"/>
      <c r="F1146" s="98">
        <v>5460</v>
      </c>
      <c r="G1146" s="46"/>
    </row>
    <row r="1147" spans="1:7" ht="12.75">
      <c r="A1147" s="30" t="s">
        <v>88</v>
      </c>
      <c r="B1147" s="65"/>
      <c r="C1147" s="99">
        <v>0.83</v>
      </c>
      <c r="D1147" s="81"/>
      <c r="E1147" s="99">
        <v>0.88</v>
      </c>
      <c r="F1147" s="81"/>
      <c r="G1147" s="99">
        <v>0.81</v>
      </c>
    </row>
    <row r="1148" ht="12.75">
      <c r="A1148" s="136" t="s">
        <v>98</v>
      </c>
    </row>
    <row r="1149" spans="1:7" ht="12.75">
      <c r="A1149" s="142" t="s">
        <v>0</v>
      </c>
      <c r="B1149" s="142"/>
      <c r="C1149" s="142"/>
      <c r="D1149" s="142"/>
      <c r="E1149" s="142"/>
      <c r="F1149" s="143"/>
      <c r="G1149" s="143"/>
    </row>
    <row r="1150" spans="1:7" ht="12.75">
      <c r="A1150" s="144" t="s">
        <v>89</v>
      </c>
      <c r="B1150" s="144"/>
      <c r="C1150" s="144"/>
      <c r="D1150" s="144"/>
      <c r="E1150" s="144"/>
      <c r="F1150" s="143"/>
      <c r="G1150" s="143"/>
    </row>
    <row r="1151" spans="1:7" ht="13.5" thickBot="1">
      <c r="A1151" s="145" t="s">
        <v>61</v>
      </c>
      <c r="B1151" s="145"/>
      <c r="C1151" s="145"/>
      <c r="D1151" s="145"/>
      <c r="E1151" s="145"/>
      <c r="F1151" s="146"/>
      <c r="G1151" s="146"/>
    </row>
    <row r="1152" spans="2:7" ht="12.75">
      <c r="B1152" s="147" t="s">
        <v>16</v>
      </c>
      <c r="C1152" s="148"/>
      <c r="D1152" s="148" t="s">
        <v>17</v>
      </c>
      <c r="E1152" s="149"/>
      <c r="F1152" s="150" t="s">
        <v>80</v>
      </c>
      <c r="G1152" s="151"/>
    </row>
    <row r="1153" spans="2:7" ht="12.75">
      <c r="B1153" s="71"/>
      <c r="C1153" s="40"/>
      <c r="D1153" s="41"/>
      <c r="E1153" s="71"/>
      <c r="F1153" s="138" t="s">
        <v>81</v>
      </c>
      <c r="G1153" s="139"/>
    </row>
    <row r="1154" spans="2:7" ht="13.5" thickBot="1">
      <c r="B1154" s="108" t="s">
        <v>14</v>
      </c>
      <c r="C1154" s="8" t="s">
        <v>15</v>
      </c>
      <c r="D1154" s="9" t="s">
        <v>14</v>
      </c>
      <c r="E1154" s="1" t="s">
        <v>15</v>
      </c>
      <c r="F1154" s="42" t="s">
        <v>14</v>
      </c>
      <c r="G1154" s="44" t="s">
        <v>15</v>
      </c>
    </row>
    <row r="1155" spans="1:7" ht="13.5" thickBot="1">
      <c r="A1155" s="4" t="s">
        <v>1</v>
      </c>
      <c r="B1155" s="2"/>
      <c r="C1155" s="2"/>
      <c r="D1155" s="2"/>
      <c r="E1155" s="2"/>
      <c r="F1155" s="2"/>
      <c r="G1155" s="45"/>
    </row>
    <row r="1156" spans="1:7" ht="12.75">
      <c r="A1156" s="28" t="s">
        <v>18</v>
      </c>
      <c r="B1156" s="25">
        <v>61046</v>
      </c>
      <c r="C1156" s="15">
        <v>1</v>
      </c>
      <c r="D1156" s="85"/>
      <c r="E1156" s="59"/>
      <c r="F1156" s="60"/>
      <c r="G1156" s="61"/>
    </row>
    <row r="1157" spans="1:7" ht="12.75">
      <c r="A1157" s="29" t="s">
        <v>2</v>
      </c>
      <c r="B1157" s="26">
        <v>11548</v>
      </c>
      <c r="C1157" s="11">
        <f>B1157/B1156</f>
        <v>0.1891688235101399</v>
      </c>
      <c r="D1157" s="17">
        <v>11548</v>
      </c>
      <c r="E1157" s="13">
        <f>D1157/D1157</f>
        <v>1</v>
      </c>
      <c r="F1157" s="36">
        <v>1116</v>
      </c>
      <c r="G1157" s="23">
        <f>F1157/F1158</f>
        <v>0.22613981762917934</v>
      </c>
    </row>
    <row r="1158" spans="1:7" ht="12.75">
      <c r="A1158" s="30" t="s">
        <v>3</v>
      </c>
      <c r="B1158" s="27">
        <v>4935</v>
      </c>
      <c r="C1158" s="12">
        <f>B1158/B1156</f>
        <v>0.08084067752186876</v>
      </c>
      <c r="D1158" s="18">
        <v>1116</v>
      </c>
      <c r="E1158" s="14">
        <f>D1158/D1157</f>
        <v>0.0966401108417042</v>
      </c>
      <c r="F1158" s="36">
        <v>4935</v>
      </c>
      <c r="G1158" s="23">
        <f>F1158/F1158</f>
        <v>1</v>
      </c>
    </row>
    <row r="1159" spans="1:7" ht="12.75">
      <c r="A1159" s="30" t="s">
        <v>20</v>
      </c>
      <c r="B1159" s="27">
        <v>4138</v>
      </c>
      <c r="C1159" s="12">
        <f>B1159/B1156</f>
        <v>0.06778494905481112</v>
      </c>
      <c r="D1159" s="140"/>
      <c r="E1159" s="141"/>
      <c r="F1159" s="98">
        <v>406</v>
      </c>
      <c r="G1159" s="23">
        <f>F1159/F1158</f>
        <v>0.08226950354609928</v>
      </c>
    </row>
    <row r="1160" spans="1:7" ht="12.75">
      <c r="A1160" s="30" t="s">
        <v>4</v>
      </c>
      <c r="B1160" s="27">
        <v>2763</v>
      </c>
      <c r="C1160" s="12">
        <f>B1160/B1156</f>
        <v>0.045260950758444454</v>
      </c>
      <c r="D1160" s="140"/>
      <c r="E1160" s="141"/>
      <c r="F1160" s="36">
        <v>932</v>
      </c>
      <c r="G1160" s="23">
        <f>F1160/F1158</f>
        <v>0.18885511651469097</v>
      </c>
    </row>
    <row r="1161" spans="1:7" ht="12.75">
      <c r="A1161" s="30" t="s">
        <v>5</v>
      </c>
      <c r="B1161" s="27">
        <v>105</v>
      </c>
      <c r="C1161" s="12">
        <f>B1161/B1156</f>
        <v>0.0017200144153589098</v>
      </c>
      <c r="D1161" s="18">
        <v>3</v>
      </c>
      <c r="E1161" s="14" t="s">
        <v>82</v>
      </c>
      <c r="F1161" s="36">
        <v>1</v>
      </c>
      <c r="G1161" s="23" t="s">
        <v>82</v>
      </c>
    </row>
    <row r="1162" spans="3:6" ht="13.5" thickBot="1">
      <c r="C1162" s="6"/>
      <c r="D1162" s="7"/>
      <c r="F1162" s="79"/>
    </row>
    <row r="1163" spans="1:7" ht="13.5" thickBot="1">
      <c r="A1163" s="4" t="s">
        <v>6</v>
      </c>
      <c r="B1163" s="4"/>
      <c r="C1163" s="4"/>
      <c r="D1163" s="4"/>
      <c r="E1163" s="4"/>
      <c r="F1163" s="51"/>
      <c r="G1163" s="45"/>
    </row>
    <row r="1164" spans="1:7" ht="12.75">
      <c r="A1164" s="31" t="s">
        <v>7</v>
      </c>
      <c r="B1164" s="25">
        <v>38232</v>
      </c>
      <c r="C1164" s="20">
        <f>B1164/B1156</f>
        <v>0.6262818202666841</v>
      </c>
      <c r="D1164" s="39">
        <v>7680</v>
      </c>
      <c r="E1164" s="22">
        <f>D1164/D1157</f>
        <v>0.6650502251472117</v>
      </c>
      <c r="F1164" s="35">
        <v>3374</v>
      </c>
      <c r="G1164" s="22">
        <f>F1164/F1158</f>
        <v>0.6836879432624113</v>
      </c>
    </row>
    <row r="1165" spans="1:7" ht="12.75">
      <c r="A1165" s="30" t="s">
        <v>8</v>
      </c>
      <c r="B1165" s="27">
        <v>2511</v>
      </c>
      <c r="C1165" s="21">
        <f>B1165/B1156</f>
        <v>0.04113291616158307</v>
      </c>
      <c r="D1165" s="34">
        <v>524</v>
      </c>
      <c r="E1165" s="23">
        <f>D1165/D1157</f>
        <v>0.04537582265327329</v>
      </c>
      <c r="F1165" s="36">
        <v>548</v>
      </c>
      <c r="G1165" s="23">
        <f>F1165/F1158</f>
        <v>0.1110435663627153</v>
      </c>
    </row>
    <row r="1166" spans="1:7" ht="12.75">
      <c r="A1166" s="30" t="s">
        <v>9</v>
      </c>
      <c r="B1166" s="27">
        <v>15625</v>
      </c>
      <c r="C1166" s="21">
        <f>B1166/B1156</f>
        <v>0.25595452609507585</v>
      </c>
      <c r="D1166" s="34">
        <v>4255</v>
      </c>
      <c r="E1166" s="23">
        <f>D1166/D1157</f>
        <v>0.36846207135434705</v>
      </c>
      <c r="F1166" s="36">
        <v>1751</v>
      </c>
      <c r="G1166" s="23">
        <f>F1166/F1158</f>
        <v>0.3548125633232016</v>
      </c>
    </row>
    <row r="1167" spans="1:7" ht="12.75">
      <c r="A1167" s="30" t="s">
        <v>10</v>
      </c>
      <c r="B1167" s="27">
        <v>28991</v>
      </c>
      <c r="C1167" s="21">
        <f>B1167/B1156</f>
        <v>0.47490417062543</v>
      </c>
      <c r="D1167" s="34">
        <v>5114</v>
      </c>
      <c r="E1167" s="23">
        <f>D1167/D1157</f>
        <v>0.4428472462764115</v>
      </c>
      <c r="F1167" s="36">
        <v>2462</v>
      </c>
      <c r="G1167" s="23">
        <f>F1167/F1158</f>
        <v>0.4988855116514691</v>
      </c>
    </row>
    <row r="1168" spans="1:7" ht="12.75">
      <c r="A1168" s="30" t="s">
        <v>11</v>
      </c>
      <c r="B1168" s="27">
        <v>439</v>
      </c>
      <c r="C1168" s="21">
        <f>B1168/B1156</f>
        <v>0.007191298365167251</v>
      </c>
      <c r="D1168" s="34">
        <v>42</v>
      </c>
      <c r="E1168" s="23">
        <f>D1168/D1157</f>
        <v>0.0036369934187738136</v>
      </c>
      <c r="F1168" s="36">
        <v>11</v>
      </c>
      <c r="G1168" s="23">
        <f>F1168/F1158</f>
        <v>0.0022289766970618034</v>
      </c>
    </row>
    <row r="1169" spans="1:7" ht="12.75">
      <c r="A1169" s="30" t="s">
        <v>12</v>
      </c>
      <c r="B1169" s="27">
        <v>1016</v>
      </c>
      <c r="C1169" s="21">
        <f>B1169/B1156</f>
        <v>0.016643187104806213</v>
      </c>
      <c r="D1169" s="34">
        <v>241</v>
      </c>
      <c r="E1169" s="23">
        <f>D1169/D1157</f>
        <v>0.02086941461724974</v>
      </c>
      <c r="F1169" s="36">
        <v>210</v>
      </c>
      <c r="G1169" s="23">
        <f>F1169/F1158</f>
        <v>0.0425531914893617</v>
      </c>
    </row>
    <row r="1170" spans="3:6" ht="13.5" thickBot="1">
      <c r="C1170" s="6"/>
      <c r="D1170" s="7"/>
      <c r="F1170" s="79"/>
    </row>
    <row r="1171" spans="1:7" ht="13.5" thickBot="1">
      <c r="A1171" s="4" t="s">
        <v>13</v>
      </c>
      <c r="B1171" s="3"/>
      <c r="C1171" s="3"/>
      <c r="D1171" s="3"/>
      <c r="E1171" s="3"/>
      <c r="F1171" s="51"/>
      <c r="G1171" s="45"/>
    </row>
    <row r="1172" spans="1:7" ht="12.75">
      <c r="A1172" s="31" t="s">
        <v>83</v>
      </c>
      <c r="B1172" s="110">
        <v>30297</v>
      </c>
      <c r="C1172" s="66"/>
      <c r="D1172" s="97">
        <v>7807</v>
      </c>
      <c r="E1172" s="66"/>
      <c r="F1172" s="97">
        <v>2388</v>
      </c>
      <c r="G1172" s="66"/>
    </row>
    <row r="1173" spans="1:7" ht="12.75">
      <c r="A1173" s="30" t="s">
        <v>84</v>
      </c>
      <c r="B1173" s="111">
        <v>48345</v>
      </c>
      <c r="C1173" s="46"/>
      <c r="D1173" s="98">
        <v>10172</v>
      </c>
      <c r="E1173" s="46"/>
      <c r="F1173" s="98">
        <v>3897</v>
      </c>
      <c r="G1173" s="46"/>
    </row>
    <row r="1174" spans="1:7" ht="12.75">
      <c r="A1174" s="30" t="s">
        <v>85</v>
      </c>
      <c r="B1174" s="65"/>
      <c r="C1174" s="99">
        <v>0.63</v>
      </c>
      <c r="D1174" s="81"/>
      <c r="E1174" s="99">
        <v>0.77</v>
      </c>
      <c r="F1174" s="81"/>
      <c r="G1174" s="99">
        <v>0.61</v>
      </c>
    </row>
    <row r="1175" spans="1:7" ht="12.75">
      <c r="A1175" s="30" t="s">
        <v>86</v>
      </c>
      <c r="B1175" s="111">
        <v>20606</v>
      </c>
      <c r="C1175" s="46"/>
      <c r="D1175" s="98">
        <v>5996</v>
      </c>
      <c r="E1175" s="46"/>
      <c r="F1175" s="98">
        <v>1820</v>
      </c>
      <c r="G1175" s="46"/>
    </row>
    <row r="1176" spans="1:7" ht="12.75">
      <c r="A1176" s="30" t="s">
        <v>87</v>
      </c>
      <c r="B1176" s="111">
        <v>25651</v>
      </c>
      <c r="C1176" s="46"/>
      <c r="D1176" s="98">
        <v>6999</v>
      </c>
      <c r="E1176" s="46"/>
      <c r="F1176" s="98">
        <v>2248</v>
      </c>
      <c r="G1176" s="46"/>
    </row>
    <row r="1177" spans="1:7" ht="12.75">
      <c r="A1177" s="30" t="s">
        <v>88</v>
      </c>
      <c r="B1177" s="65"/>
      <c r="C1177" s="99">
        <v>0.8</v>
      </c>
      <c r="D1177" s="81"/>
      <c r="E1177" s="99">
        <v>0.86</v>
      </c>
      <c r="F1177" s="81"/>
      <c r="G1177" s="99">
        <v>0.81</v>
      </c>
    </row>
    <row r="1178" ht="12.75">
      <c r="A1178" s="136" t="s">
        <v>98</v>
      </c>
    </row>
    <row r="1179" spans="1:7" ht="12.75">
      <c r="A1179" s="142" t="s">
        <v>26</v>
      </c>
      <c r="B1179" s="142"/>
      <c r="C1179" s="142"/>
      <c r="D1179" s="142"/>
      <c r="E1179" s="142"/>
      <c r="F1179" s="143"/>
      <c r="G1179" s="143"/>
    </row>
    <row r="1180" spans="1:7" ht="12.75">
      <c r="A1180" s="144" t="s">
        <v>89</v>
      </c>
      <c r="B1180" s="144"/>
      <c r="C1180" s="144"/>
      <c r="D1180" s="144"/>
      <c r="E1180" s="144"/>
      <c r="F1180" s="143"/>
      <c r="G1180" s="143"/>
    </row>
    <row r="1181" spans="1:7" ht="13.5" thickBot="1">
      <c r="A1181" s="145" t="s">
        <v>62</v>
      </c>
      <c r="B1181" s="145"/>
      <c r="C1181" s="145"/>
      <c r="D1181" s="145"/>
      <c r="E1181" s="145"/>
      <c r="F1181" s="146"/>
      <c r="G1181" s="146"/>
    </row>
    <row r="1182" spans="2:7" ht="12.75">
      <c r="B1182" s="147" t="s">
        <v>16</v>
      </c>
      <c r="C1182" s="148"/>
      <c r="D1182" s="148" t="s">
        <v>17</v>
      </c>
      <c r="E1182" s="149"/>
      <c r="F1182" s="150" t="s">
        <v>80</v>
      </c>
      <c r="G1182" s="151"/>
    </row>
    <row r="1183" spans="2:7" ht="12.75">
      <c r="B1183" s="71"/>
      <c r="C1183" s="40"/>
      <c r="D1183" s="41"/>
      <c r="E1183" s="71"/>
      <c r="F1183" s="138" t="s">
        <v>81</v>
      </c>
      <c r="G1183" s="139"/>
    </row>
    <row r="1184" spans="2:7" ht="13.5" thickBot="1">
      <c r="B1184" s="108" t="s">
        <v>14</v>
      </c>
      <c r="C1184" s="8" t="s">
        <v>15</v>
      </c>
      <c r="D1184" s="9" t="s">
        <v>14</v>
      </c>
      <c r="E1184" s="1" t="s">
        <v>15</v>
      </c>
      <c r="F1184" s="42" t="s">
        <v>14</v>
      </c>
      <c r="G1184" s="44" t="s">
        <v>15</v>
      </c>
    </row>
    <row r="1185" spans="1:7" ht="13.5" thickBot="1">
      <c r="A1185" s="4" t="s">
        <v>1</v>
      </c>
      <c r="B1185" s="2"/>
      <c r="C1185" s="2"/>
      <c r="D1185" s="2"/>
      <c r="E1185" s="2"/>
      <c r="F1185" s="2"/>
      <c r="G1185" s="45"/>
    </row>
    <row r="1186" spans="1:7" ht="12.75">
      <c r="A1186" s="28" t="s">
        <v>18</v>
      </c>
      <c r="B1186" s="25">
        <v>2206475</v>
      </c>
      <c r="C1186" s="15">
        <v>1</v>
      </c>
      <c r="D1186" s="85"/>
      <c r="E1186" s="59"/>
      <c r="F1186" s="60"/>
      <c r="G1186" s="61"/>
    </row>
    <row r="1187" spans="1:7" ht="12.75">
      <c r="A1187" s="29" t="s">
        <v>2</v>
      </c>
      <c r="B1187" s="26">
        <v>1030945</v>
      </c>
      <c r="C1187" s="11">
        <f>B1187/B1186</f>
        <v>0.46723620254025083</v>
      </c>
      <c r="D1187" s="26">
        <v>1030945</v>
      </c>
      <c r="E1187" s="13">
        <f>D1187/D1187</f>
        <v>1</v>
      </c>
      <c r="F1187" s="18">
        <v>102910</v>
      </c>
      <c r="G1187" s="23">
        <f>F1187/F1188</f>
        <v>0.4553116745789108</v>
      </c>
    </row>
    <row r="1188" spans="1:7" ht="12.75">
      <c r="A1188" s="30" t="s">
        <v>3</v>
      </c>
      <c r="B1188" s="27">
        <v>226021</v>
      </c>
      <c r="C1188" s="12">
        <f>B1188/B1186</f>
        <v>0.10243533237403551</v>
      </c>
      <c r="D1188" s="18">
        <v>102910</v>
      </c>
      <c r="E1188" s="14">
        <f>D1188/D1187</f>
        <v>0.09982103797971764</v>
      </c>
      <c r="F1188" s="27">
        <v>226021</v>
      </c>
      <c r="G1188" s="23">
        <f>F1188/F1188</f>
        <v>1</v>
      </c>
    </row>
    <row r="1189" spans="1:7" ht="12.75">
      <c r="A1189" s="30" t="s">
        <v>20</v>
      </c>
      <c r="B1189" s="27">
        <v>266040</v>
      </c>
      <c r="C1189" s="12">
        <f>B1189/B1186</f>
        <v>0.12057240621353063</v>
      </c>
      <c r="D1189" s="140"/>
      <c r="E1189" s="141"/>
      <c r="F1189" s="98">
        <v>29281</v>
      </c>
      <c r="G1189" s="23">
        <f>F1189/F1188</f>
        <v>0.12954990907924485</v>
      </c>
    </row>
    <row r="1190" spans="1:7" ht="12.75">
      <c r="A1190" s="30" t="s">
        <v>4</v>
      </c>
      <c r="B1190" s="27">
        <v>64739</v>
      </c>
      <c r="C1190" s="12">
        <f>B1190/B1186</f>
        <v>0.029340463862042396</v>
      </c>
      <c r="D1190" s="140"/>
      <c r="E1190" s="141"/>
      <c r="F1190" s="36">
        <v>21065</v>
      </c>
      <c r="G1190" s="23">
        <f>F1190/F1188</f>
        <v>0.09319930448940585</v>
      </c>
    </row>
    <row r="1191" spans="1:7" ht="12.75">
      <c r="A1191" s="30" t="s">
        <v>5</v>
      </c>
      <c r="B1191" s="27">
        <v>10783</v>
      </c>
      <c r="C1191" s="12">
        <f>B1191/B1186</f>
        <v>0.004886980364608709</v>
      </c>
      <c r="D1191" s="18">
        <v>1423</v>
      </c>
      <c r="E1191" s="14">
        <f>D1191/D1187</f>
        <v>0.0013802870182211466</v>
      </c>
      <c r="F1191" s="36">
        <v>211</v>
      </c>
      <c r="G1191" s="23">
        <f>F1191/F1188</f>
        <v>0.0009335415735705975</v>
      </c>
    </row>
    <row r="1192" spans="3:6" ht="13.5" thickBot="1">
      <c r="C1192" s="6"/>
      <c r="D1192" s="7"/>
      <c r="F1192" s="79"/>
    </row>
    <row r="1193" spans="1:7" ht="13.5" thickBot="1">
      <c r="A1193" s="4" t="s">
        <v>6</v>
      </c>
      <c r="B1193" s="4"/>
      <c r="C1193" s="4"/>
      <c r="D1193" s="4"/>
      <c r="E1193" s="4"/>
      <c r="F1193" s="51"/>
      <c r="G1193" s="45"/>
    </row>
    <row r="1194" spans="1:7" ht="12.75">
      <c r="A1194" s="31" t="s">
        <v>7</v>
      </c>
      <c r="B1194" s="25">
        <v>1488397</v>
      </c>
      <c r="C1194" s="20">
        <f>B1194/B1186</f>
        <v>0.6745587418846803</v>
      </c>
      <c r="D1194" s="39">
        <v>722504</v>
      </c>
      <c r="E1194" s="22">
        <f>D1194/D1187</f>
        <v>0.7008172113934303</v>
      </c>
      <c r="F1194" s="35">
        <v>189994</v>
      </c>
      <c r="G1194" s="22">
        <f>F1194/F1188</f>
        <v>0.8406033067723796</v>
      </c>
    </row>
    <row r="1195" spans="1:7" ht="12.75">
      <c r="A1195" s="30" t="s">
        <v>8</v>
      </c>
      <c r="B1195" s="27">
        <v>103598</v>
      </c>
      <c r="C1195" s="21">
        <f>B1195/B1186</f>
        <v>0.0469518122797675</v>
      </c>
      <c r="D1195" s="34">
        <v>51504</v>
      </c>
      <c r="E1195" s="23">
        <f>D1195/D1187</f>
        <v>0.049958048198497494</v>
      </c>
      <c r="F1195" s="36">
        <v>23211</v>
      </c>
      <c r="G1195" s="23">
        <f>F1195/F1188</f>
        <v>0.10269399746041297</v>
      </c>
    </row>
    <row r="1196" spans="1:7" ht="12.75">
      <c r="A1196" s="30" t="s">
        <v>9</v>
      </c>
      <c r="B1196" s="27">
        <v>943358</v>
      </c>
      <c r="C1196" s="21">
        <f>B1196/B1186</f>
        <v>0.4275407607156211</v>
      </c>
      <c r="D1196" s="34">
        <v>464150</v>
      </c>
      <c r="E1196" s="23">
        <f>D1196/D1187</f>
        <v>0.4502180038702356</v>
      </c>
      <c r="F1196" s="36">
        <v>129891</v>
      </c>
      <c r="G1196" s="23">
        <f>F1196/F1188</f>
        <v>0.5746855380694714</v>
      </c>
    </row>
    <row r="1197" spans="1:7" ht="12.75">
      <c r="A1197" s="30" t="s">
        <v>10</v>
      </c>
      <c r="B1197" s="27">
        <v>692387</v>
      </c>
      <c r="C1197" s="21">
        <f>B1197/B1186</f>
        <v>0.3137977996578253</v>
      </c>
      <c r="D1197" s="34">
        <v>315949</v>
      </c>
      <c r="E1197" s="23">
        <f>D1197/D1187</f>
        <v>0.3064654273506346</v>
      </c>
      <c r="F1197" s="36">
        <v>94601</v>
      </c>
      <c r="G1197" s="23">
        <f>F1197/F1188</f>
        <v>0.4185496037978772</v>
      </c>
    </row>
    <row r="1198" spans="1:7" ht="12.75">
      <c r="A1198" s="30" t="s">
        <v>11</v>
      </c>
      <c r="B1198" s="27">
        <v>81412</v>
      </c>
      <c r="C1198" s="21">
        <f>B1198/B1186</f>
        <v>0.03689686037684542</v>
      </c>
      <c r="D1198" s="34">
        <v>46800</v>
      </c>
      <c r="E1198" s="23">
        <f>D1198/D1187</f>
        <v>0.045395244169184584</v>
      </c>
      <c r="F1198" s="36">
        <v>9877</v>
      </c>
      <c r="G1198" s="23">
        <f>F1198/F1188</f>
        <v>0.043699479251927915</v>
      </c>
    </row>
    <row r="1199" spans="1:7" ht="12.75">
      <c r="A1199" s="30" t="s">
        <v>12</v>
      </c>
      <c r="B1199" s="27">
        <v>83805</v>
      </c>
      <c r="C1199" s="21">
        <f>B1199/B1186</f>
        <v>0.03798139566503133</v>
      </c>
      <c r="D1199" s="34">
        <v>39841</v>
      </c>
      <c r="E1199" s="23">
        <f>D1199/D1187</f>
        <v>0.0386451265586428</v>
      </c>
      <c r="F1199" s="36">
        <v>28417</v>
      </c>
      <c r="G1199" s="23">
        <f>F1199/F1188</f>
        <v>0.12572725543201738</v>
      </c>
    </row>
    <row r="1200" spans="3:6" ht="13.5" thickBot="1">
      <c r="C1200" s="6"/>
      <c r="D1200" s="7"/>
      <c r="F1200" s="79"/>
    </row>
    <row r="1201" spans="1:7" ht="13.5" thickBot="1">
      <c r="A1201" s="4" t="s">
        <v>13</v>
      </c>
      <c r="B1201" s="3"/>
      <c r="C1201" s="3"/>
      <c r="D1201" s="3"/>
      <c r="E1201" s="3"/>
      <c r="F1201" s="51"/>
      <c r="G1201" s="45"/>
    </row>
    <row r="1202" spans="1:7" ht="12.75">
      <c r="A1202" s="31" t="s">
        <v>83</v>
      </c>
      <c r="B1202" s="110">
        <v>894855</v>
      </c>
      <c r="C1202" s="66"/>
      <c r="D1202" s="97">
        <v>467968</v>
      </c>
      <c r="E1202" s="66"/>
      <c r="F1202" s="97">
        <v>85036</v>
      </c>
      <c r="G1202" s="66"/>
    </row>
    <row r="1203" spans="1:7" ht="12.75">
      <c r="A1203" s="30" t="s">
        <v>84</v>
      </c>
      <c r="B1203" s="111">
        <v>1502360</v>
      </c>
      <c r="C1203" s="46"/>
      <c r="D1203" s="98">
        <v>722148</v>
      </c>
      <c r="E1203" s="46"/>
      <c r="F1203" s="98">
        <v>150564</v>
      </c>
      <c r="G1203" s="46"/>
    </row>
    <row r="1204" spans="1:7" ht="12.75">
      <c r="A1204" s="30" t="s">
        <v>85</v>
      </c>
      <c r="B1204" s="65"/>
      <c r="C1204" s="99">
        <v>0.6</v>
      </c>
      <c r="D1204" s="81"/>
      <c r="E1204" s="99">
        <v>0.65</v>
      </c>
      <c r="F1204" s="81"/>
      <c r="G1204" s="99">
        <v>0.56</v>
      </c>
    </row>
    <row r="1205" spans="1:7" ht="12.75">
      <c r="A1205" s="30" t="s">
        <v>86</v>
      </c>
      <c r="B1205" s="111">
        <v>672857</v>
      </c>
      <c r="C1205" s="46"/>
      <c r="D1205" s="98">
        <v>351262</v>
      </c>
      <c r="E1205" s="46"/>
      <c r="F1205" s="98">
        <v>68782</v>
      </c>
      <c r="G1205" s="46"/>
    </row>
    <row r="1206" spans="1:7" ht="12.75">
      <c r="A1206" s="30" t="s">
        <v>87</v>
      </c>
      <c r="B1206" s="111">
        <v>810588</v>
      </c>
      <c r="C1206" s="46"/>
      <c r="D1206" s="98">
        <v>406263</v>
      </c>
      <c r="E1206" s="46"/>
      <c r="F1206" s="98">
        <v>83828</v>
      </c>
      <c r="G1206" s="46"/>
    </row>
    <row r="1207" spans="1:7" ht="12.75">
      <c r="A1207" s="30" t="s">
        <v>88</v>
      </c>
      <c r="B1207" s="65"/>
      <c r="C1207" s="99">
        <v>0.83</v>
      </c>
      <c r="D1207" s="81"/>
      <c r="E1207" s="99">
        <v>0.86</v>
      </c>
      <c r="F1207" s="81"/>
      <c r="G1207" s="99">
        <v>0.82</v>
      </c>
    </row>
    <row r="1208" ht="12.75">
      <c r="A1208" s="136" t="s">
        <v>91</v>
      </c>
    </row>
    <row r="1209" spans="1:7" ht="12.75">
      <c r="A1209" s="142" t="s">
        <v>0</v>
      </c>
      <c r="B1209" s="142"/>
      <c r="C1209" s="142"/>
      <c r="D1209" s="142"/>
      <c r="E1209" s="142"/>
      <c r="F1209" s="143"/>
      <c r="G1209" s="143"/>
    </row>
    <row r="1210" spans="1:7" ht="12.75">
      <c r="A1210" s="144" t="s">
        <v>89</v>
      </c>
      <c r="B1210" s="144"/>
      <c r="C1210" s="144"/>
      <c r="D1210" s="144"/>
      <c r="E1210" s="144"/>
      <c r="F1210" s="143"/>
      <c r="G1210" s="143"/>
    </row>
    <row r="1211" spans="1:7" ht="13.5" thickBot="1">
      <c r="A1211" s="145" t="s">
        <v>63</v>
      </c>
      <c r="B1211" s="145"/>
      <c r="C1211" s="145"/>
      <c r="D1211" s="145"/>
      <c r="E1211" s="145"/>
      <c r="F1211" s="146"/>
      <c r="G1211" s="146"/>
    </row>
    <row r="1212" spans="2:7" ht="12.75">
      <c r="B1212" s="147" t="s">
        <v>16</v>
      </c>
      <c r="C1212" s="148"/>
      <c r="D1212" s="148" t="s">
        <v>17</v>
      </c>
      <c r="E1212" s="149"/>
      <c r="F1212" s="150" t="s">
        <v>80</v>
      </c>
      <c r="G1212" s="151"/>
    </row>
    <row r="1213" spans="2:7" ht="12.75">
      <c r="B1213" s="71"/>
      <c r="C1213" s="40"/>
      <c r="D1213" s="41"/>
      <c r="E1213" s="71"/>
      <c r="F1213" s="138" t="s">
        <v>81</v>
      </c>
      <c r="G1213" s="139"/>
    </row>
    <row r="1214" spans="2:7" ht="13.5" thickBot="1">
      <c r="B1214" s="108" t="s">
        <v>14</v>
      </c>
      <c r="C1214" s="8" t="s">
        <v>15</v>
      </c>
      <c r="D1214" s="9" t="s">
        <v>14</v>
      </c>
      <c r="E1214" s="1" t="s">
        <v>15</v>
      </c>
      <c r="F1214" s="42" t="s">
        <v>14</v>
      </c>
      <c r="G1214" s="44" t="s">
        <v>15</v>
      </c>
    </row>
    <row r="1215" spans="1:7" ht="13.5" thickBot="1">
      <c r="A1215" s="4" t="s">
        <v>1</v>
      </c>
      <c r="B1215" s="2"/>
      <c r="C1215" s="2"/>
      <c r="D1215" s="2"/>
      <c r="E1215" s="2"/>
      <c r="F1215" s="2"/>
      <c r="G1215" s="45"/>
    </row>
    <row r="1216" spans="1:7" ht="12.75">
      <c r="A1216" s="28" t="s">
        <v>18</v>
      </c>
      <c r="B1216" s="25">
        <v>496398</v>
      </c>
      <c r="C1216" s="15">
        <v>1</v>
      </c>
      <c r="D1216" s="85"/>
      <c r="E1216" s="59"/>
      <c r="F1216" s="60"/>
      <c r="G1216" s="61"/>
    </row>
    <row r="1217" spans="1:7" ht="12.75">
      <c r="A1217" s="29" t="s">
        <v>2</v>
      </c>
      <c r="B1217" s="26">
        <v>222164</v>
      </c>
      <c r="C1217" s="11">
        <f>B1217/B1216</f>
        <v>0.4475521658024408</v>
      </c>
      <c r="D1217" s="17">
        <v>222164</v>
      </c>
      <c r="E1217" s="13">
        <f>D1217/D1217</f>
        <v>1</v>
      </c>
      <c r="F1217" s="36">
        <v>22371</v>
      </c>
      <c r="G1217" s="23">
        <f>F1217/F1218</f>
        <v>0.4137031900138696</v>
      </c>
    </row>
    <row r="1218" spans="1:7" ht="12.75">
      <c r="A1218" s="30" t="s">
        <v>3</v>
      </c>
      <c r="B1218" s="27">
        <v>54075</v>
      </c>
      <c r="C1218" s="12">
        <f>B1218/B1216</f>
        <v>0.10893476605465775</v>
      </c>
      <c r="D1218" s="18">
        <v>22371</v>
      </c>
      <c r="E1218" s="14">
        <f>D1218/D1217</f>
        <v>0.10069588232116815</v>
      </c>
      <c r="F1218" s="36">
        <v>54075</v>
      </c>
      <c r="G1218" s="23">
        <f>F1218/F1218</f>
        <v>1</v>
      </c>
    </row>
    <row r="1219" spans="1:7" ht="12.75">
      <c r="A1219" s="30" t="s">
        <v>20</v>
      </c>
      <c r="B1219" s="27">
        <v>1</v>
      </c>
      <c r="C1219" s="12" t="s">
        <v>82</v>
      </c>
      <c r="D1219" s="140"/>
      <c r="E1219" s="141"/>
      <c r="F1219" s="98">
        <v>0</v>
      </c>
      <c r="G1219" s="23">
        <f>F1219/F1218</f>
        <v>0</v>
      </c>
    </row>
    <row r="1220" spans="1:7" ht="12.75">
      <c r="A1220" s="30" t="s">
        <v>4</v>
      </c>
      <c r="B1220" s="27">
        <v>13949</v>
      </c>
      <c r="C1220" s="12">
        <f>B1220/B1216</f>
        <v>0.028100435537612965</v>
      </c>
      <c r="D1220" s="140"/>
      <c r="E1220" s="141"/>
      <c r="F1220" s="36">
        <v>7556</v>
      </c>
      <c r="G1220" s="23">
        <f>F1220/F1218</f>
        <v>0.1397318539066112</v>
      </c>
    </row>
    <row r="1221" spans="1:7" ht="12.75">
      <c r="A1221" s="30" t="s">
        <v>5</v>
      </c>
      <c r="B1221" s="27">
        <v>1115</v>
      </c>
      <c r="C1221" s="12">
        <f>B1221/B1216</f>
        <v>0.0022461814914645105</v>
      </c>
      <c r="D1221" s="18">
        <v>355</v>
      </c>
      <c r="E1221" s="14">
        <f>D1221/D1217</f>
        <v>0.0015979186546875282</v>
      </c>
      <c r="F1221" s="36">
        <v>66</v>
      </c>
      <c r="G1221" s="23">
        <f>F1221/F1218</f>
        <v>0.0012205270457697642</v>
      </c>
    </row>
    <row r="1222" spans="3:6" ht="13.5" thickBot="1">
      <c r="C1222" s="6"/>
      <c r="D1222" s="7"/>
      <c r="F1222" s="79"/>
    </row>
    <row r="1223" spans="1:7" ht="13.5" thickBot="1">
      <c r="A1223" s="4" t="s">
        <v>6</v>
      </c>
      <c r="B1223" s="4"/>
      <c r="C1223" s="4"/>
      <c r="D1223" s="4"/>
      <c r="E1223" s="4"/>
      <c r="F1223" s="51"/>
      <c r="G1223" s="45"/>
    </row>
    <row r="1224" spans="1:7" ht="12.75">
      <c r="A1224" s="31" t="s">
        <v>7</v>
      </c>
      <c r="B1224" s="25">
        <v>283185</v>
      </c>
      <c r="C1224" s="20">
        <f>B1224/B1216</f>
        <v>0.5704797360182756</v>
      </c>
      <c r="D1224" s="39">
        <v>132592</v>
      </c>
      <c r="E1224" s="22">
        <f>D1224/D1217</f>
        <v>0.5968203669361373</v>
      </c>
      <c r="F1224" s="35">
        <v>44441</v>
      </c>
      <c r="G1224" s="22">
        <f>F1224/F1218</f>
        <v>0.8218400369856681</v>
      </c>
    </row>
    <row r="1225" spans="1:7" ht="12.75">
      <c r="A1225" s="30" t="s">
        <v>8</v>
      </c>
      <c r="B1225" s="27">
        <v>8871</v>
      </c>
      <c r="C1225" s="21">
        <f>B1225/B1216</f>
        <v>0.017870740816844546</v>
      </c>
      <c r="D1225" s="34">
        <v>5303</v>
      </c>
      <c r="E1225" s="23">
        <f>D1225/D1217</f>
        <v>0.023869753875515386</v>
      </c>
      <c r="F1225" s="36">
        <v>2572</v>
      </c>
      <c r="G1225" s="23">
        <f>F1225/F1218</f>
        <v>0.04756356911696717</v>
      </c>
    </row>
    <row r="1226" spans="1:7" ht="12.75">
      <c r="A1226" s="30" t="s">
        <v>9</v>
      </c>
      <c r="B1226" s="27">
        <v>125138</v>
      </c>
      <c r="C1226" s="21">
        <f>B1226/B1216</f>
        <v>0.252092071281512</v>
      </c>
      <c r="D1226" s="34">
        <v>63631</v>
      </c>
      <c r="E1226" s="23">
        <f>D1226/D1217</f>
        <v>0.2864145406096397</v>
      </c>
      <c r="F1226" s="36">
        <v>22542</v>
      </c>
      <c r="G1226" s="23">
        <f>F1226/F1218</f>
        <v>0.41686546463245494</v>
      </c>
    </row>
    <row r="1227" spans="1:7" ht="12.75">
      <c r="A1227" s="30" t="s">
        <v>10</v>
      </c>
      <c r="B1227" s="27">
        <v>155842</v>
      </c>
      <c r="C1227" s="21">
        <f>B1227/B1216</f>
        <v>0.3139456645675446</v>
      </c>
      <c r="D1227" s="34">
        <v>66357</v>
      </c>
      <c r="E1227" s="23">
        <f>D1227/D1217</f>
        <v>0.2986847554059163</v>
      </c>
      <c r="F1227" s="36">
        <v>22414</v>
      </c>
      <c r="G1227" s="23">
        <f>F1227/F1218</f>
        <v>0.41449838187702265</v>
      </c>
    </row>
    <row r="1228" spans="1:7" ht="12.75">
      <c r="A1228" s="30" t="s">
        <v>11</v>
      </c>
      <c r="B1228" s="27">
        <v>3558</v>
      </c>
      <c r="C1228" s="21">
        <f>B1228/B1216</f>
        <v>0.0071676356472024465</v>
      </c>
      <c r="D1228" s="34">
        <v>2098</v>
      </c>
      <c r="E1228" s="23">
        <f>D1228/D1217</f>
        <v>0.009443474190237843</v>
      </c>
      <c r="F1228" s="36">
        <v>622</v>
      </c>
      <c r="G1228" s="23">
        <f>F1228/F1218</f>
        <v>0.011502542764678688</v>
      </c>
    </row>
    <row r="1229" spans="1:7" ht="12.75">
      <c r="A1229" s="30" t="s">
        <v>12</v>
      </c>
      <c r="B1229" s="27">
        <v>11675</v>
      </c>
      <c r="C1229" s="21">
        <f>B1229/B1216</f>
        <v>0.023519434002554403</v>
      </c>
      <c r="D1229" s="34">
        <v>5970</v>
      </c>
      <c r="E1229" s="23">
        <f>D1229/D1217</f>
        <v>0.026872040474604345</v>
      </c>
      <c r="F1229" s="36">
        <v>4196</v>
      </c>
      <c r="G1229" s="23">
        <f>F1229/F1218</f>
        <v>0.07759593157651411</v>
      </c>
    </row>
    <row r="1230" spans="3:6" ht="13.5" thickBot="1">
      <c r="C1230" s="6"/>
      <c r="D1230" s="7"/>
      <c r="F1230" s="79"/>
    </row>
    <row r="1231" spans="1:7" ht="13.5" thickBot="1">
      <c r="A1231" s="4" t="s">
        <v>13</v>
      </c>
      <c r="B1231" s="3"/>
      <c r="C1231" s="3"/>
      <c r="D1231" s="3"/>
      <c r="E1231" s="3"/>
      <c r="F1231" s="51"/>
      <c r="G1231" s="45"/>
    </row>
    <row r="1232" spans="1:7" ht="12.75">
      <c r="A1232" s="31" t="s">
        <v>83</v>
      </c>
      <c r="B1232" s="110">
        <v>128218</v>
      </c>
      <c r="C1232" s="66"/>
      <c r="D1232" s="97">
        <v>73157</v>
      </c>
      <c r="E1232" s="66"/>
      <c r="F1232" s="97">
        <v>7884</v>
      </c>
      <c r="G1232" s="66"/>
    </row>
    <row r="1233" spans="1:7" ht="12.75">
      <c r="A1233" s="30" t="s">
        <v>84</v>
      </c>
      <c r="B1233" s="111">
        <v>305293</v>
      </c>
      <c r="C1233" s="46"/>
      <c r="D1233" s="98">
        <v>123373</v>
      </c>
      <c r="E1233" s="46"/>
      <c r="F1233" s="98">
        <v>23277</v>
      </c>
      <c r="G1233" s="46"/>
    </row>
    <row r="1234" spans="1:7" ht="12.75">
      <c r="A1234" s="30" t="s">
        <v>85</v>
      </c>
      <c r="B1234" s="65"/>
      <c r="C1234" s="99">
        <v>0.42</v>
      </c>
      <c r="D1234" s="81"/>
      <c r="E1234" s="99">
        <v>0.59</v>
      </c>
      <c r="F1234" s="81"/>
      <c r="G1234" s="99">
        <v>0.34</v>
      </c>
    </row>
    <row r="1235" spans="1:7" ht="12.75">
      <c r="A1235" s="30" t="s">
        <v>86</v>
      </c>
      <c r="B1235" s="111">
        <v>85528</v>
      </c>
      <c r="C1235" s="46"/>
      <c r="D1235" s="98">
        <v>46423</v>
      </c>
      <c r="E1235" s="46"/>
      <c r="F1235" s="98">
        <v>4871</v>
      </c>
      <c r="G1235" s="46"/>
    </row>
    <row r="1236" spans="1:7" ht="12.75">
      <c r="A1236" s="30" t="s">
        <v>87</v>
      </c>
      <c r="B1236" s="111">
        <v>100964</v>
      </c>
      <c r="C1236" s="46"/>
      <c r="D1236" s="98">
        <v>53104</v>
      </c>
      <c r="E1236" s="46"/>
      <c r="F1236" s="98">
        <v>5841</v>
      </c>
      <c r="G1236" s="46"/>
    </row>
    <row r="1237" spans="1:7" ht="12.75">
      <c r="A1237" s="30" t="s">
        <v>88</v>
      </c>
      <c r="B1237" s="65"/>
      <c r="C1237" s="99">
        <v>0.85</v>
      </c>
      <c r="D1237" s="81"/>
      <c r="E1237" s="99">
        <v>0.87</v>
      </c>
      <c r="F1237" s="81"/>
      <c r="G1237" s="99">
        <v>0.83</v>
      </c>
    </row>
    <row r="1238" ht="12.75">
      <c r="A1238" s="136" t="s">
        <v>98</v>
      </c>
    </row>
    <row r="1239" spans="1:7" ht="12.75">
      <c r="A1239" s="142" t="s">
        <v>0</v>
      </c>
      <c r="B1239" s="142"/>
      <c r="C1239" s="142"/>
      <c r="D1239" s="142"/>
      <c r="E1239" s="142"/>
      <c r="F1239" s="143"/>
      <c r="G1239" s="143"/>
    </row>
    <row r="1240" spans="1:7" ht="12.75">
      <c r="A1240" s="144" t="s">
        <v>89</v>
      </c>
      <c r="B1240" s="144"/>
      <c r="C1240" s="144"/>
      <c r="D1240" s="144"/>
      <c r="E1240" s="144"/>
      <c r="F1240" s="143"/>
      <c r="G1240" s="143"/>
    </row>
    <row r="1241" spans="1:7" ht="13.5" thickBot="1">
      <c r="A1241" s="145" t="s">
        <v>64</v>
      </c>
      <c r="B1241" s="145"/>
      <c r="C1241" s="145"/>
      <c r="D1241" s="145"/>
      <c r="E1241" s="145"/>
      <c r="F1241" s="146"/>
      <c r="G1241" s="146"/>
    </row>
    <row r="1242" spans="2:7" ht="12.75">
      <c r="B1242" s="147" t="s">
        <v>16</v>
      </c>
      <c r="C1242" s="148"/>
      <c r="D1242" s="148" t="s">
        <v>17</v>
      </c>
      <c r="E1242" s="149"/>
      <c r="F1242" s="150" t="s">
        <v>80</v>
      </c>
      <c r="G1242" s="151"/>
    </row>
    <row r="1243" spans="2:7" ht="12.75">
      <c r="B1243" s="71"/>
      <c r="C1243" s="40"/>
      <c r="D1243" s="41"/>
      <c r="E1243" s="71"/>
      <c r="F1243" s="138" t="s">
        <v>81</v>
      </c>
      <c r="G1243" s="139"/>
    </row>
    <row r="1244" spans="2:7" ht="13.5" thickBot="1">
      <c r="B1244" s="108" t="s">
        <v>14</v>
      </c>
      <c r="C1244" s="8" t="s">
        <v>15</v>
      </c>
      <c r="D1244" s="9" t="s">
        <v>14</v>
      </c>
      <c r="E1244" s="1" t="s">
        <v>15</v>
      </c>
      <c r="F1244" s="42" t="s">
        <v>14</v>
      </c>
      <c r="G1244" s="44" t="s">
        <v>15</v>
      </c>
    </row>
    <row r="1245" spans="1:7" ht="13.5" thickBot="1">
      <c r="A1245" s="4" t="s">
        <v>1</v>
      </c>
      <c r="B1245" s="2"/>
      <c r="C1245" s="2"/>
      <c r="D1245" s="2"/>
      <c r="E1245" s="2"/>
      <c r="F1245" s="2"/>
      <c r="G1245" s="45"/>
    </row>
    <row r="1246" spans="1:7" ht="12.75">
      <c r="A1246" s="28" t="s">
        <v>18</v>
      </c>
      <c r="B1246" s="25">
        <v>438774</v>
      </c>
      <c r="C1246" s="15">
        <v>1</v>
      </c>
      <c r="D1246" s="85"/>
      <c r="E1246" s="59"/>
      <c r="F1246" s="60"/>
      <c r="G1246" s="61"/>
    </row>
    <row r="1247" spans="1:7" ht="12.75">
      <c r="A1247" s="29" t="s">
        <v>2</v>
      </c>
      <c r="B1247" s="26">
        <v>271180</v>
      </c>
      <c r="C1247" s="11">
        <f>B1247/B1246</f>
        <v>0.6180402667432436</v>
      </c>
      <c r="D1247" s="26">
        <v>271180</v>
      </c>
      <c r="E1247" s="13">
        <f>D1247/D1247</f>
        <v>1</v>
      </c>
      <c r="F1247" s="36">
        <v>28157</v>
      </c>
      <c r="G1247" s="23">
        <f>F1247/F1248</f>
        <v>0.6535676152453461</v>
      </c>
    </row>
    <row r="1248" spans="1:7" ht="12.75">
      <c r="A1248" s="30" t="s">
        <v>3</v>
      </c>
      <c r="B1248" s="27">
        <v>43082</v>
      </c>
      <c r="C1248" s="12">
        <f>B1248/B1246</f>
        <v>0.09818722166764667</v>
      </c>
      <c r="D1248" s="18">
        <v>28157</v>
      </c>
      <c r="E1248" s="14">
        <f>D1248/D1247</f>
        <v>0.10383140349583303</v>
      </c>
      <c r="F1248" s="27">
        <v>43082</v>
      </c>
      <c r="G1248" s="23">
        <f>F1248/F1248</f>
        <v>1</v>
      </c>
    </row>
    <row r="1249" spans="1:7" ht="12.75">
      <c r="A1249" s="30" t="s">
        <v>20</v>
      </c>
      <c r="B1249" s="27">
        <v>1170</v>
      </c>
      <c r="C1249" s="12">
        <f>B1249/B1246</f>
        <v>0.0026665208056995174</v>
      </c>
      <c r="D1249" s="140"/>
      <c r="E1249" s="141"/>
      <c r="F1249" s="98">
        <v>254</v>
      </c>
      <c r="G1249" s="23">
        <f>F1249/F1248</f>
        <v>0.005895733717097628</v>
      </c>
    </row>
    <row r="1250" spans="1:7" ht="12.75">
      <c r="A1250" s="30" t="s">
        <v>4</v>
      </c>
      <c r="B1250" s="27">
        <v>16523</v>
      </c>
      <c r="C1250" s="12">
        <f>B1250/B1246</f>
        <v>0.03765719937826763</v>
      </c>
      <c r="D1250" s="140"/>
      <c r="E1250" s="141"/>
      <c r="F1250" s="36">
        <v>4563</v>
      </c>
      <c r="G1250" s="23">
        <f>F1250/F1248</f>
        <v>0.10591430295715148</v>
      </c>
    </row>
    <row r="1251" spans="1:7" ht="12.75">
      <c r="A1251" s="30" t="s">
        <v>5</v>
      </c>
      <c r="B1251" s="27">
        <v>72</v>
      </c>
      <c r="C1251" s="12" t="s">
        <v>82</v>
      </c>
      <c r="D1251" s="18">
        <v>21</v>
      </c>
      <c r="E1251" s="14" t="s">
        <v>82</v>
      </c>
      <c r="F1251" s="36">
        <v>1</v>
      </c>
      <c r="G1251" s="23" t="s">
        <v>82</v>
      </c>
    </row>
    <row r="1252" spans="3:6" ht="13.5" thickBot="1">
      <c r="C1252" s="6"/>
      <c r="D1252" s="7"/>
      <c r="F1252" s="79"/>
    </row>
    <row r="1253" spans="1:7" ht="13.5" thickBot="1">
      <c r="A1253" s="4" t="s">
        <v>6</v>
      </c>
      <c r="B1253" s="4"/>
      <c r="C1253" s="4"/>
      <c r="D1253" s="4"/>
      <c r="E1253" s="4"/>
      <c r="F1253" s="51"/>
      <c r="G1253" s="45"/>
    </row>
    <row r="1254" spans="1:7" ht="12.75">
      <c r="A1254" s="31" t="s">
        <v>7</v>
      </c>
      <c r="B1254" s="25">
        <v>225573</v>
      </c>
      <c r="C1254" s="20">
        <f>B1254/B1246</f>
        <v>0.5140983741060318</v>
      </c>
      <c r="D1254" s="39">
        <v>140310</v>
      </c>
      <c r="E1254" s="22">
        <f>D1254/D1247</f>
        <v>0.5174054133785677</v>
      </c>
      <c r="F1254" s="35">
        <v>33913</v>
      </c>
      <c r="G1254" s="22">
        <f>F1254/F1248</f>
        <v>0.7871732974328025</v>
      </c>
    </row>
    <row r="1255" spans="1:7" ht="12.75">
      <c r="A1255" s="30" t="s">
        <v>8</v>
      </c>
      <c r="B1255" s="27">
        <v>3700</v>
      </c>
      <c r="C1255" s="21">
        <f>B1255/B1246</f>
        <v>0.00843258716332326</v>
      </c>
      <c r="D1255" s="34">
        <v>2754</v>
      </c>
      <c r="E1255" s="23">
        <f>D1255/D1247</f>
        <v>0.010155616195884652</v>
      </c>
      <c r="F1255" s="36">
        <v>1237</v>
      </c>
      <c r="G1255" s="23">
        <f>F1255/F1248</f>
        <v>0.028712687433266795</v>
      </c>
    </row>
    <row r="1256" spans="1:7" ht="12.75">
      <c r="A1256" s="30" t="s">
        <v>9</v>
      </c>
      <c r="B1256" s="27">
        <v>164004</v>
      </c>
      <c r="C1256" s="21">
        <f>B1256/B1246</f>
        <v>0.37377784463072106</v>
      </c>
      <c r="D1256" s="34">
        <v>109279</v>
      </c>
      <c r="E1256" s="23">
        <f>D1256/D1247</f>
        <v>0.40297588317722544</v>
      </c>
      <c r="F1256" s="36">
        <v>25541</v>
      </c>
      <c r="G1256" s="23">
        <f>F1256/F1248</f>
        <v>0.5928462002692539</v>
      </c>
    </row>
    <row r="1257" spans="1:7" ht="12.75">
      <c r="A1257" s="30" t="s">
        <v>10</v>
      </c>
      <c r="B1257" s="27">
        <v>125229</v>
      </c>
      <c r="C1257" s="21">
        <f>B1257/B1246</f>
        <v>0.285406610236705</v>
      </c>
      <c r="D1257" s="34">
        <v>66001</v>
      </c>
      <c r="E1257" s="23">
        <f>D1257/D1247</f>
        <v>0.24338446788111218</v>
      </c>
      <c r="F1257" s="36">
        <v>20866</v>
      </c>
      <c r="G1257" s="23">
        <f>F1257/F1248</f>
        <v>0.48433220370456337</v>
      </c>
    </row>
    <row r="1258" spans="1:7" ht="12.75">
      <c r="A1258" s="30" t="s">
        <v>11</v>
      </c>
      <c r="B1258" s="27">
        <v>7244</v>
      </c>
      <c r="C1258" s="21">
        <f>B1258/B1246</f>
        <v>0.016509638219219917</v>
      </c>
      <c r="D1258" s="34">
        <v>4359</v>
      </c>
      <c r="E1258" s="23">
        <f>D1258/D1247</f>
        <v>0.016074194262113727</v>
      </c>
      <c r="F1258" s="36">
        <v>1067</v>
      </c>
      <c r="G1258" s="23">
        <f>F1258/F1248</f>
        <v>0.0247667239218235</v>
      </c>
    </row>
    <row r="1259" spans="1:7" ht="12.75">
      <c r="A1259" s="30" t="s">
        <v>12</v>
      </c>
      <c r="B1259" s="27">
        <v>5871</v>
      </c>
      <c r="C1259" s="21">
        <f>B1259/B1246</f>
        <v>0.013380464658343475</v>
      </c>
      <c r="D1259" s="34">
        <v>3819</v>
      </c>
      <c r="E1259" s="23">
        <f>D1259/D1247</f>
        <v>0.01408289696880301</v>
      </c>
      <c r="F1259" s="36">
        <v>4611</v>
      </c>
      <c r="G1259" s="23">
        <f>F1259/F1248</f>
        <v>0.10702845736038252</v>
      </c>
    </row>
    <row r="1260" spans="3:6" ht="13.5" thickBot="1">
      <c r="C1260" s="6"/>
      <c r="D1260" s="7"/>
      <c r="F1260" s="79"/>
    </row>
    <row r="1261" spans="1:7" ht="13.5" thickBot="1">
      <c r="A1261" s="4" t="s">
        <v>13</v>
      </c>
      <c r="B1261" s="3"/>
      <c r="C1261" s="3"/>
      <c r="D1261" s="3"/>
      <c r="E1261" s="3"/>
      <c r="F1261" s="51"/>
      <c r="G1261" s="45"/>
    </row>
    <row r="1262" spans="1:7" ht="12.75">
      <c r="A1262" s="31" t="s">
        <v>83</v>
      </c>
      <c r="B1262" s="110">
        <v>187735</v>
      </c>
      <c r="C1262" s="66"/>
      <c r="D1262" s="97">
        <v>141245</v>
      </c>
      <c r="E1262" s="66"/>
      <c r="F1262" s="97">
        <v>20228</v>
      </c>
      <c r="G1262" s="66"/>
    </row>
    <row r="1263" spans="1:7" ht="12.75">
      <c r="A1263" s="30" t="s">
        <v>84</v>
      </c>
      <c r="B1263" s="111">
        <v>261906</v>
      </c>
      <c r="C1263" s="46"/>
      <c r="D1263" s="98">
        <v>86833</v>
      </c>
      <c r="E1263" s="46"/>
      <c r="F1263" s="98">
        <v>28657</v>
      </c>
      <c r="G1263" s="46"/>
    </row>
    <row r="1264" spans="1:7" ht="12.75">
      <c r="A1264" s="30" t="s">
        <v>85</v>
      </c>
      <c r="B1264" s="65"/>
      <c r="C1264" s="99">
        <v>0.72</v>
      </c>
      <c r="D1264" s="81"/>
      <c r="E1264" s="99">
        <v>0.76</v>
      </c>
      <c r="F1264" s="81"/>
      <c r="G1264" s="99">
        <v>0.71</v>
      </c>
    </row>
    <row r="1265" spans="1:7" ht="12.75">
      <c r="A1265" s="30" t="s">
        <v>86</v>
      </c>
      <c r="B1265" s="111">
        <v>119555</v>
      </c>
      <c r="C1265" s="46"/>
      <c r="D1265" s="98">
        <v>97629</v>
      </c>
      <c r="E1265" s="46"/>
      <c r="F1265" s="98">
        <v>14322</v>
      </c>
      <c r="G1265" s="46"/>
    </row>
    <row r="1266" spans="1:7" ht="12.75">
      <c r="A1266" s="30" t="s">
        <v>87</v>
      </c>
      <c r="B1266" s="111">
        <v>135853</v>
      </c>
      <c r="C1266" s="46"/>
      <c r="D1266" s="98">
        <v>107053</v>
      </c>
      <c r="E1266" s="46"/>
      <c r="F1266" s="98">
        <v>16217</v>
      </c>
      <c r="G1266" s="46"/>
    </row>
    <row r="1267" spans="1:7" ht="12.75">
      <c r="A1267" s="30" t="s">
        <v>88</v>
      </c>
      <c r="B1267" s="65"/>
      <c r="C1267" s="99">
        <v>0.88</v>
      </c>
      <c r="D1267" s="81"/>
      <c r="E1267" s="99">
        <v>0.91</v>
      </c>
      <c r="F1267" s="81"/>
      <c r="G1267" s="99">
        <v>0.88</v>
      </c>
    </row>
    <row r="1268" ht="12.75">
      <c r="A1268" s="136" t="s">
        <v>98</v>
      </c>
    </row>
    <row r="1269" spans="1:7" ht="12.75">
      <c r="A1269" s="142" t="s">
        <v>0</v>
      </c>
      <c r="B1269" s="142"/>
      <c r="C1269" s="142"/>
      <c r="D1269" s="142"/>
      <c r="E1269" s="142"/>
      <c r="F1269" s="143"/>
      <c r="G1269" s="143"/>
    </row>
    <row r="1270" spans="1:7" ht="12.75">
      <c r="A1270" s="144" t="s">
        <v>89</v>
      </c>
      <c r="B1270" s="144"/>
      <c r="C1270" s="144"/>
      <c r="D1270" s="144"/>
      <c r="E1270" s="144"/>
      <c r="F1270" s="143"/>
      <c r="G1270" s="143"/>
    </row>
    <row r="1271" spans="1:7" ht="13.5" thickBot="1">
      <c r="A1271" s="145" t="s">
        <v>65</v>
      </c>
      <c r="B1271" s="145"/>
      <c r="C1271" s="145"/>
      <c r="D1271" s="145"/>
      <c r="E1271" s="145"/>
      <c r="F1271" s="146"/>
      <c r="G1271" s="146"/>
    </row>
    <row r="1272" spans="2:7" ht="12.75">
      <c r="B1272" s="147" t="s">
        <v>16</v>
      </c>
      <c r="C1272" s="148"/>
      <c r="D1272" s="148" t="s">
        <v>17</v>
      </c>
      <c r="E1272" s="149"/>
      <c r="F1272" s="150" t="s">
        <v>80</v>
      </c>
      <c r="G1272" s="151"/>
    </row>
    <row r="1273" spans="2:7" ht="12.75">
      <c r="B1273" s="71"/>
      <c r="C1273" s="40"/>
      <c r="D1273" s="41"/>
      <c r="E1273" s="71"/>
      <c r="F1273" s="138" t="s">
        <v>81</v>
      </c>
      <c r="G1273" s="139"/>
    </row>
    <row r="1274" spans="2:7" ht="13.5" thickBot="1">
      <c r="B1274" s="108" t="s">
        <v>14</v>
      </c>
      <c r="C1274" s="8" t="s">
        <v>15</v>
      </c>
      <c r="D1274" s="9" t="s">
        <v>14</v>
      </c>
      <c r="E1274" s="1" t="s">
        <v>15</v>
      </c>
      <c r="F1274" s="42" t="s">
        <v>14</v>
      </c>
      <c r="G1274" s="44" t="s">
        <v>15</v>
      </c>
    </row>
    <row r="1275" spans="1:7" ht="13.5" thickBot="1">
      <c r="A1275" s="4" t="s">
        <v>1</v>
      </c>
      <c r="B1275" s="2"/>
      <c r="C1275" s="2"/>
      <c r="D1275" s="2"/>
      <c r="E1275" s="2"/>
      <c r="F1275" s="2"/>
      <c r="G1275" s="45"/>
    </row>
    <row r="1276" spans="1:7" ht="12.75">
      <c r="A1276" s="28" t="s">
        <v>18</v>
      </c>
      <c r="B1276" s="25">
        <v>168481</v>
      </c>
      <c r="C1276" s="15">
        <v>1</v>
      </c>
      <c r="D1276" s="85"/>
      <c r="E1276" s="59"/>
      <c r="F1276" s="60"/>
      <c r="G1276" s="61"/>
    </row>
    <row r="1277" spans="1:7" ht="12.75">
      <c r="A1277" s="29" t="s">
        <v>2</v>
      </c>
      <c r="B1277" s="26">
        <v>55061</v>
      </c>
      <c r="C1277" s="11">
        <f>B1277/B1276</f>
        <v>0.3268083641478861</v>
      </c>
      <c r="D1277" s="17">
        <v>55061</v>
      </c>
      <c r="E1277" s="13">
        <f>D1277/D1277</f>
        <v>1</v>
      </c>
      <c r="F1277" s="36">
        <v>5284</v>
      </c>
      <c r="G1277" s="23">
        <f>F1277/F1278</f>
        <v>0.40422276621787023</v>
      </c>
    </row>
    <row r="1278" spans="1:7" ht="12.75">
      <c r="A1278" s="30" t="s">
        <v>3</v>
      </c>
      <c r="B1278" s="27">
        <v>13072</v>
      </c>
      <c r="C1278" s="12">
        <f>B1278/B1276</f>
        <v>0.07758738374059983</v>
      </c>
      <c r="D1278" s="18">
        <v>5284</v>
      </c>
      <c r="E1278" s="14">
        <f>D1278/D1277</f>
        <v>0.0959662919307677</v>
      </c>
      <c r="F1278" s="36">
        <v>13072</v>
      </c>
      <c r="G1278" s="23">
        <f>F1278/F1278</f>
        <v>1</v>
      </c>
    </row>
    <row r="1279" spans="1:7" ht="12.75">
      <c r="A1279" s="30" t="s">
        <v>20</v>
      </c>
      <c r="B1279" s="27">
        <v>8526</v>
      </c>
      <c r="C1279" s="12">
        <f>B1279/B1276</f>
        <v>0.05060511274268315</v>
      </c>
      <c r="D1279" s="140"/>
      <c r="E1279" s="141"/>
      <c r="F1279" s="98">
        <v>1006</v>
      </c>
      <c r="G1279" s="23">
        <f>F1279/F1278</f>
        <v>0.07695838433292533</v>
      </c>
    </row>
    <row r="1280" spans="1:7" ht="12.75">
      <c r="A1280" s="30" t="s">
        <v>4</v>
      </c>
      <c r="B1280" s="27">
        <v>2384</v>
      </c>
      <c r="C1280" s="12">
        <f>B1280/B1276</f>
        <v>0.014149963497367656</v>
      </c>
      <c r="D1280" s="140"/>
      <c r="E1280" s="141"/>
      <c r="F1280" s="36">
        <v>1284</v>
      </c>
      <c r="G1280" s="23">
        <f>F1280/F1278</f>
        <v>0.09822521419828642</v>
      </c>
    </row>
    <row r="1281" spans="1:7" ht="12.75">
      <c r="A1281" s="30" t="s">
        <v>5</v>
      </c>
      <c r="B1281" s="27">
        <v>586</v>
      </c>
      <c r="C1281" s="12">
        <f>B1281/B1276</f>
        <v>0.003478137000611345</v>
      </c>
      <c r="D1281" s="18">
        <v>33</v>
      </c>
      <c r="E1281" s="14" t="s">
        <v>82</v>
      </c>
      <c r="F1281" s="36">
        <v>25</v>
      </c>
      <c r="G1281" s="23">
        <f>F1281/F1278</f>
        <v>0.001912484700122399</v>
      </c>
    </row>
    <row r="1282" spans="3:6" ht="13.5" thickBot="1">
      <c r="C1282" s="6"/>
      <c r="D1282" s="7"/>
      <c r="F1282" s="79"/>
    </row>
    <row r="1283" spans="1:7" ht="13.5" thickBot="1">
      <c r="A1283" s="4" t="s">
        <v>6</v>
      </c>
      <c r="B1283" s="4"/>
      <c r="C1283" s="4"/>
      <c r="D1283" s="4"/>
      <c r="E1283" s="4"/>
      <c r="F1283" s="51"/>
      <c r="G1283" s="45"/>
    </row>
    <row r="1284" spans="1:7" ht="12.75">
      <c r="A1284" s="31" t="s">
        <v>7</v>
      </c>
      <c r="B1284" s="25">
        <v>145281</v>
      </c>
      <c r="C1284" s="20">
        <f>B1284/B1276</f>
        <v>0.8622990129450798</v>
      </c>
      <c r="D1284" s="39">
        <v>49264</v>
      </c>
      <c r="E1284" s="22">
        <f>D1284/D1277</f>
        <v>0.8947167686747426</v>
      </c>
      <c r="F1284" s="35">
        <v>11546</v>
      </c>
      <c r="G1284" s="22">
        <f>F1284/F1278</f>
        <v>0.8832619339045288</v>
      </c>
    </row>
    <row r="1285" spans="1:7" ht="12.75">
      <c r="A1285" s="30" t="s">
        <v>8</v>
      </c>
      <c r="B1285" s="27">
        <v>617</v>
      </c>
      <c r="C1285" s="21">
        <f>B1285/B1276</f>
        <v>0.0036621340091761087</v>
      </c>
      <c r="D1285" s="34">
        <v>214</v>
      </c>
      <c r="E1285" s="23">
        <f>D1285/D1277</f>
        <v>0.0038865984998456256</v>
      </c>
      <c r="F1285" s="36">
        <v>425</v>
      </c>
      <c r="G1285" s="23">
        <f>F1285/F1278</f>
        <v>0.03251223990208078</v>
      </c>
    </row>
    <row r="1286" spans="1:7" ht="12.75">
      <c r="A1286" s="30" t="s">
        <v>9</v>
      </c>
      <c r="B1286" s="27">
        <v>107074</v>
      </c>
      <c r="C1286" s="21">
        <f>B1286/B1276</f>
        <v>0.6355256675826948</v>
      </c>
      <c r="D1286" s="34">
        <v>37713</v>
      </c>
      <c r="E1286" s="23">
        <f>D1286/D1277</f>
        <v>0.6849312580592434</v>
      </c>
      <c r="F1286" s="36">
        <v>9208</v>
      </c>
      <c r="G1286" s="23">
        <f>F1286/F1278</f>
        <v>0.704406364749082</v>
      </c>
    </row>
    <row r="1287" spans="1:7" ht="12.75">
      <c r="A1287" s="30" t="s">
        <v>10</v>
      </c>
      <c r="B1287" s="27">
        <v>104017</v>
      </c>
      <c r="C1287" s="21">
        <f>B1287/B1276</f>
        <v>0.6173811883832598</v>
      </c>
      <c r="D1287" s="34">
        <v>32423</v>
      </c>
      <c r="E1287" s="23">
        <f>D1287/D1277</f>
        <v>0.5888559960770782</v>
      </c>
      <c r="F1287" s="36">
        <v>8145</v>
      </c>
      <c r="G1287" s="23">
        <f>F1287/F1278</f>
        <v>0.6230875152998776</v>
      </c>
    </row>
    <row r="1288" spans="1:7" ht="12.75">
      <c r="A1288" s="30" t="s">
        <v>11</v>
      </c>
      <c r="B1288" s="27">
        <v>972</v>
      </c>
      <c r="C1288" s="21">
        <f>B1288/B1276</f>
        <v>0.005769196526611309</v>
      </c>
      <c r="D1288" s="34">
        <v>740</v>
      </c>
      <c r="E1288" s="23">
        <f>D1288/D1277</f>
        <v>0.013439639672363378</v>
      </c>
      <c r="F1288" s="36">
        <v>103</v>
      </c>
      <c r="G1288" s="23">
        <f>F1288/F1278</f>
        <v>0.007879436964504284</v>
      </c>
    </row>
    <row r="1289" spans="1:7" ht="12.75">
      <c r="A1289" s="30" t="s">
        <v>12</v>
      </c>
      <c r="B1289" s="27">
        <v>2244</v>
      </c>
      <c r="C1289" s="21">
        <f>B1289/B1276</f>
        <v>0.01331900926513969</v>
      </c>
      <c r="D1289" s="34">
        <v>848</v>
      </c>
      <c r="E1289" s="23">
        <f>D1289/D1277</f>
        <v>0.015401100597519115</v>
      </c>
      <c r="F1289" s="36">
        <v>1262</v>
      </c>
      <c r="G1289" s="23">
        <f>F1289/F1278</f>
        <v>0.09654222766217871</v>
      </c>
    </row>
    <row r="1290" spans="3:6" ht="13.5" thickBot="1">
      <c r="C1290" s="6"/>
      <c r="D1290" s="7"/>
      <c r="F1290" s="79"/>
    </row>
    <row r="1291" spans="1:7" ht="13.5" thickBot="1">
      <c r="A1291" s="4" t="s">
        <v>13</v>
      </c>
      <c r="B1291" s="3"/>
      <c r="C1291" s="3"/>
      <c r="D1291" s="3"/>
      <c r="E1291" s="3"/>
      <c r="F1291" s="51"/>
      <c r="G1291" s="45"/>
    </row>
    <row r="1292" spans="1:7" ht="12.75">
      <c r="A1292" s="31" t="s">
        <v>83</v>
      </c>
      <c r="B1292" s="110">
        <v>75903</v>
      </c>
      <c r="C1292" s="66"/>
      <c r="D1292" s="97">
        <v>27869</v>
      </c>
      <c r="E1292" s="66"/>
      <c r="F1292" s="97">
        <v>5061</v>
      </c>
      <c r="G1292" s="66"/>
    </row>
    <row r="1293" spans="1:7" ht="12.75">
      <c r="A1293" s="30" t="s">
        <v>84</v>
      </c>
      <c r="B1293" s="111">
        <v>104172</v>
      </c>
      <c r="C1293" s="46"/>
      <c r="D1293" s="98">
        <v>38438</v>
      </c>
      <c r="E1293" s="46"/>
      <c r="F1293" s="98">
        <v>7290</v>
      </c>
      <c r="G1293" s="46"/>
    </row>
    <row r="1294" spans="1:7" ht="12.75">
      <c r="A1294" s="30" t="s">
        <v>85</v>
      </c>
      <c r="B1294" s="65"/>
      <c r="C1294" s="99">
        <v>0.73</v>
      </c>
      <c r="D1294" s="81"/>
      <c r="E1294" s="99">
        <v>0.71</v>
      </c>
      <c r="F1294" s="81"/>
      <c r="G1294" s="99">
        <v>0.69</v>
      </c>
    </row>
    <row r="1295" spans="1:7" ht="12.75">
      <c r="A1295" s="30" t="s">
        <v>86</v>
      </c>
      <c r="B1295" s="111">
        <v>49398</v>
      </c>
      <c r="C1295" s="46"/>
      <c r="D1295" s="98">
        <v>20745</v>
      </c>
      <c r="E1295" s="46"/>
      <c r="F1295" s="98">
        <v>3545</v>
      </c>
      <c r="G1295" s="46"/>
    </row>
    <row r="1296" spans="1:7" ht="12.75">
      <c r="A1296" s="30" t="s">
        <v>87</v>
      </c>
      <c r="B1296" s="111">
        <v>58469</v>
      </c>
      <c r="C1296" s="46"/>
      <c r="D1296" s="98">
        <v>23722</v>
      </c>
      <c r="E1296" s="46"/>
      <c r="F1296" s="98">
        <v>4200</v>
      </c>
      <c r="G1296" s="46"/>
    </row>
    <row r="1297" spans="1:7" ht="12.75">
      <c r="A1297" s="30" t="s">
        <v>88</v>
      </c>
      <c r="B1297" s="65"/>
      <c r="C1297" s="99">
        <v>0.84</v>
      </c>
      <c r="D1297" s="81"/>
      <c r="E1297" s="99">
        <v>0.87</v>
      </c>
      <c r="F1297" s="81"/>
      <c r="G1297" s="99">
        <v>0.84</v>
      </c>
    </row>
    <row r="1298" ht="12.75">
      <c r="A1298" s="136" t="s">
        <v>99</v>
      </c>
    </row>
    <row r="1299" spans="1:7" ht="12.75">
      <c r="A1299" s="142" t="s">
        <v>0</v>
      </c>
      <c r="B1299" s="142"/>
      <c r="C1299" s="142"/>
      <c r="D1299" s="142"/>
      <c r="E1299" s="142"/>
      <c r="F1299" s="143"/>
      <c r="G1299" s="143"/>
    </row>
    <row r="1300" spans="1:7" ht="12.75">
      <c r="A1300" s="144" t="s">
        <v>89</v>
      </c>
      <c r="B1300" s="144"/>
      <c r="C1300" s="144"/>
      <c r="D1300" s="144"/>
      <c r="E1300" s="144"/>
      <c r="F1300" s="143"/>
      <c r="G1300" s="143"/>
    </row>
    <row r="1301" spans="1:7" ht="13.5" thickBot="1">
      <c r="A1301" s="145" t="s">
        <v>66</v>
      </c>
      <c r="B1301" s="145"/>
      <c r="C1301" s="145"/>
      <c r="D1301" s="145"/>
      <c r="E1301" s="145"/>
      <c r="F1301" s="146"/>
      <c r="G1301" s="146"/>
    </row>
    <row r="1302" spans="2:7" ht="12.75">
      <c r="B1302" s="147" t="s">
        <v>16</v>
      </c>
      <c r="C1302" s="148"/>
      <c r="D1302" s="148" t="s">
        <v>17</v>
      </c>
      <c r="E1302" s="149"/>
      <c r="F1302" s="150" t="s">
        <v>80</v>
      </c>
      <c r="G1302" s="151"/>
    </row>
    <row r="1303" spans="2:7" ht="12.75">
      <c r="B1303" s="71"/>
      <c r="C1303" s="40"/>
      <c r="D1303" s="41"/>
      <c r="E1303" s="71"/>
      <c r="F1303" s="138" t="s">
        <v>81</v>
      </c>
      <c r="G1303" s="139"/>
    </row>
    <row r="1304" spans="2:7" ht="13.5" thickBot="1">
      <c r="B1304" s="108" t="s">
        <v>14</v>
      </c>
      <c r="C1304" s="8" t="s">
        <v>15</v>
      </c>
      <c r="D1304" s="9" t="s">
        <v>14</v>
      </c>
      <c r="E1304" s="1" t="s">
        <v>15</v>
      </c>
      <c r="F1304" s="42" t="s">
        <v>14</v>
      </c>
      <c r="G1304" s="44" t="s">
        <v>15</v>
      </c>
    </row>
    <row r="1305" spans="1:7" ht="13.5" thickBot="1">
      <c r="A1305" s="4" t="s">
        <v>1</v>
      </c>
      <c r="B1305" s="2"/>
      <c r="C1305" s="2"/>
      <c r="D1305" s="2"/>
      <c r="E1305" s="2"/>
      <c r="F1305" s="2"/>
      <c r="G1305" s="45"/>
    </row>
    <row r="1306" spans="1:7" ht="12.75">
      <c r="A1306" s="28" t="s">
        <v>18</v>
      </c>
      <c r="B1306" s="25">
        <v>86156</v>
      </c>
      <c r="C1306" s="15">
        <v>1</v>
      </c>
      <c r="D1306" s="85"/>
      <c r="E1306" s="59"/>
      <c r="F1306" s="60"/>
      <c r="G1306" s="61"/>
    </row>
    <row r="1307" spans="1:7" ht="12.75">
      <c r="A1307" s="29" t="s">
        <v>2</v>
      </c>
      <c r="B1307" s="26">
        <v>36326</v>
      </c>
      <c r="C1307" s="11">
        <f>B1307/B1306</f>
        <v>0.4216305306653048</v>
      </c>
      <c r="D1307" s="17">
        <v>36326</v>
      </c>
      <c r="E1307" s="13">
        <f>D1307/D1307</f>
        <v>1</v>
      </c>
      <c r="F1307" s="36">
        <v>4407</v>
      </c>
      <c r="G1307" s="23">
        <f>F1307/F1308</f>
        <v>0.4243212016175621</v>
      </c>
    </row>
    <row r="1308" spans="1:7" ht="12.75">
      <c r="A1308" s="30" t="s">
        <v>3</v>
      </c>
      <c r="B1308" s="27">
        <v>10386</v>
      </c>
      <c r="C1308" s="12">
        <f>B1308/B1306</f>
        <v>0.12054877199498584</v>
      </c>
      <c r="D1308" s="18">
        <v>4407</v>
      </c>
      <c r="E1308" s="14">
        <f>D1308/D1307</f>
        <v>0.12131806419644332</v>
      </c>
      <c r="F1308" s="36">
        <v>10386</v>
      </c>
      <c r="G1308" s="23">
        <f>F1308/F1308</f>
        <v>1</v>
      </c>
    </row>
    <row r="1309" spans="1:7" ht="12.75">
      <c r="A1309" s="30" t="s">
        <v>20</v>
      </c>
      <c r="B1309" s="27">
        <v>61841</v>
      </c>
      <c r="C1309" s="12">
        <f>B1309/B1306</f>
        <v>0.7177793769441478</v>
      </c>
      <c r="D1309" s="140"/>
      <c r="E1309" s="141"/>
      <c r="F1309" s="98">
        <v>7809</v>
      </c>
      <c r="G1309" s="23">
        <f>F1309/F1308</f>
        <v>0.7518775274407856</v>
      </c>
    </row>
    <row r="1310" spans="1:7" ht="12.75">
      <c r="A1310" s="30" t="s">
        <v>4</v>
      </c>
      <c r="B1310" s="27">
        <v>2601</v>
      </c>
      <c r="C1310" s="12">
        <f>B1310/B1306</f>
        <v>0.030189423835832677</v>
      </c>
      <c r="D1310" s="140"/>
      <c r="E1310" s="141"/>
      <c r="F1310" s="36">
        <v>909</v>
      </c>
      <c r="G1310" s="23">
        <f>F1310/F1308</f>
        <v>0.08752166377816291</v>
      </c>
    </row>
    <row r="1311" spans="1:7" ht="12.75">
      <c r="A1311" s="30" t="s">
        <v>5</v>
      </c>
      <c r="B1311" s="27">
        <v>110</v>
      </c>
      <c r="C1311" s="12">
        <f>B1311/B1306</f>
        <v>0.0012767537954408283</v>
      </c>
      <c r="D1311" s="18">
        <v>22</v>
      </c>
      <c r="E1311" s="14">
        <f>D1311/D1307</f>
        <v>0.0006056268237625943</v>
      </c>
      <c r="F1311" s="36">
        <v>6</v>
      </c>
      <c r="G1311" s="23">
        <f>F1311/F1308</f>
        <v>0.0005777007510109763</v>
      </c>
    </row>
    <row r="1312" spans="3:6" ht="13.5" thickBot="1">
      <c r="C1312" s="6"/>
      <c r="D1312" s="7"/>
      <c r="F1312" s="79"/>
    </row>
    <row r="1313" spans="1:7" ht="13.5" thickBot="1">
      <c r="A1313" s="4" t="s">
        <v>6</v>
      </c>
      <c r="B1313" s="4"/>
      <c r="C1313" s="4"/>
      <c r="D1313" s="4"/>
      <c r="E1313" s="4"/>
      <c r="F1313" s="51"/>
      <c r="G1313" s="45"/>
    </row>
    <row r="1314" spans="1:7" ht="12.75">
      <c r="A1314" s="31" t="s">
        <v>7</v>
      </c>
      <c r="B1314" s="25">
        <v>82724</v>
      </c>
      <c r="C1314" s="20">
        <f>B1314/B1306</f>
        <v>0.9601652815822461</v>
      </c>
      <c r="D1314" s="39">
        <v>34587</v>
      </c>
      <c r="E1314" s="22">
        <f>D1314/D1307</f>
        <v>0.9521279524307659</v>
      </c>
      <c r="F1314" s="35">
        <v>10131</v>
      </c>
      <c r="G1314" s="22">
        <f>F1314/F1308</f>
        <v>0.9754477180820335</v>
      </c>
    </row>
    <row r="1315" spans="1:7" ht="12.75">
      <c r="A1315" s="30" t="s">
        <v>8</v>
      </c>
      <c r="B1315" s="27">
        <v>11777</v>
      </c>
      <c r="C1315" s="21">
        <f>B1315/B1306</f>
        <v>0.1366939040809694</v>
      </c>
      <c r="D1315" s="34">
        <v>4643</v>
      </c>
      <c r="E1315" s="23">
        <f>D1315/D1307</f>
        <v>0.1278147883058966</v>
      </c>
      <c r="F1315" s="36">
        <v>3294</v>
      </c>
      <c r="G1315" s="23">
        <f>F1315/F1308</f>
        <v>0.317157712305026</v>
      </c>
    </row>
    <row r="1316" spans="1:7" ht="12.75">
      <c r="A1316" s="30" t="s">
        <v>9</v>
      </c>
      <c r="B1316" s="27">
        <v>69195</v>
      </c>
      <c r="C1316" s="21">
        <f>B1316/B1306</f>
        <v>0.8031361715957102</v>
      </c>
      <c r="D1316" s="34">
        <v>30194</v>
      </c>
      <c r="E1316" s="23">
        <f>D1316/D1307</f>
        <v>0.8311952871221715</v>
      </c>
      <c r="F1316" s="36">
        <v>8761</v>
      </c>
      <c r="G1316" s="23">
        <f>F1316/F1308</f>
        <v>0.8435393799345272</v>
      </c>
    </row>
    <row r="1317" spans="1:7" ht="12.75">
      <c r="A1317" s="30" t="s">
        <v>10</v>
      </c>
      <c r="B1317" s="27">
        <v>37535</v>
      </c>
      <c r="C1317" s="21">
        <f>B1317/B1306</f>
        <v>0.43566321556246806</v>
      </c>
      <c r="D1317" s="34">
        <v>9930</v>
      </c>
      <c r="E1317" s="23">
        <f>D1317/D1307</f>
        <v>0.2733579254528437</v>
      </c>
      <c r="F1317" s="36">
        <v>3485</v>
      </c>
      <c r="G1317" s="23">
        <f>F1317/F1308</f>
        <v>0.3355478528788754</v>
      </c>
    </row>
    <row r="1318" spans="1:7" ht="12.75">
      <c r="A1318" s="30" t="s">
        <v>11</v>
      </c>
      <c r="B1318" s="27">
        <v>4182</v>
      </c>
      <c r="C1318" s="21">
        <f>B1318/B1306</f>
        <v>0.04853985793212313</v>
      </c>
      <c r="D1318" s="34">
        <v>2547</v>
      </c>
      <c r="E1318" s="23">
        <f>D1318/D1307</f>
        <v>0.0701150690965149</v>
      </c>
      <c r="F1318" s="36">
        <v>471</v>
      </c>
      <c r="G1318" s="23">
        <f>F1318/F1308</f>
        <v>0.04534950895436164</v>
      </c>
    </row>
    <row r="1319" spans="1:7" ht="12.75">
      <c r="A1319" s="30" t="s">
        <v>12</v>
      </c>
      <c r="B1319" s="27">
        <v>15735</v>
      </c>
      <c r="C1319" s="21">
        <f>B1319/B1306</f>
        <v>0.18263382701146758</v>
      </c>
      <c r="D1319" s="34">
        <v>7712</v>
      </c>
      <c r="E1319" s="23">
        <f>D1319/D1307</f>
        <v>0.2122997302207785</v>
      </c>
      <c r="F1319" s="36">
        <v>3549</v>
      </c>
      <c r="G1319" s="23">
        <f>F1319/F1308</f>
        <v>0.3417099942229925</v>
      </c>
    </row>
    <row r="1320" spans="3:6" ht="13.5" thickBot="1">
      <c r="C1320" s="6"/>
      <c r="D1320" s="7"/>
      <c r="F1320" s="79"/>
    </row>
    <row r="1321" spans="1:7" ht="13.5" thickBot="1">
      <c r="A1321" s="4" t="s">
        <v>13</v>
      </c>
      <c r="B1321" s="3"/>
      <c r="C1321" s="3"/>
      <c r="D1321" s="3"/>
      <c r="E1321" s="3"/>
      <c r="F1321" s="51"/>
      <c r="G1321" s="45"/>
    </row>
    <row r="1322" spans="1:7" ht="12.75">
      <c r="A1322" s="31" t="s">
        <v>83</v>
      </c>
      <c r="B1322" s="110">
        <v>57377</v>
      </c>
      <c r="C1322" s="66"/>
      <c r="D1322" s="97">
        <v>30188</v>
      </c>
      <c r="E1322" s="66"/>
      <c r="F1322" s="97">
        <v>5140</v>
      </c>
      <c r="G1322" s="66"/>
    </row>
    <row r="1323" spans="1:7" ht="12.75">
      <c r="A1323" s="30" t="s">
        <v>84</v>
      </c>
      <c r="B1323" s="111">
        <v>77203</v>
      </c>
      <c r="C1323" s="46"/>
      <c r="D1323" s="98">
        <v>41571</v>
      </c>
      <c r="E1323" s="46"/>
      <c r="F1323" s="98">
        <v>7268</v>
      </c>
      <c r="G1323" s="46"/>
    </row>
    <row r="1324" spans="1:7" ht="12.75">
      <c r="A1324" s="30" t="s">
        <v>85</v>
      </c>
      <c r="B1324" s="65"/>
      <c r="C1324" s="99">
        <v>0.74</v>
      </c>
      <c r="D1324" s="81"/>
      <c r="E1324" s="99">
        <v>0.73</v>
      </c>
      <c r="F1324" s="81"/>
      <c r="G1324" s="99">
        <v>0.71</v>
      </c>
    </row>
    <row r="1325" spans="1:7" ht="12.75">
      <c r="A1325" s="30" t="s">
        <v>86</v>
      </c>
      <c r="B1325" s="111">
        <v>47557</v>
      </c>
      <c r="C1325" s="46"/>
      <c r="D1325" s="98">
        <v>26068</v>
      </c>
      <c r="E1325" s="46"/>
      <c r="F1325" s="98">
        <v>4308</v>
      </c>
      <c r="G1325" s="46"/>
    </row>
    <row r="1326" spans="1:7" ht="12.75">
      <c r="A1326" s="30" t="s">
        <v>87</v>
      </c>
      <c r="B1326" s="111">
        <v>54242</v>
      </c>
      <c r="C1326" s="46"/>
      <c r="D1326" s="98">
        <v>29175</v>
      </c>
      <c r="E1326" s="46"/>
      <c r="F1326" s="98">
        <v>5001</v>
      </c>
      <c r="G1326" s="46"/>
    </row>
    <row r="1327" spans="1:7" ht="12.75">
      <c r="A1327" s="30" t="s">
        <v>88</v>
      </c>
      <c r="B1327" s="65"/>
      <c r="C1327" s="99">
        <v>0.88</v>
      </c>
      <c r="D1327" s="81"/>
      <c r="E1327" s="99">
        <v>0.89</v>
      </c>
      <c r="F1327" s="81"/>
      <c r="G1327" s="99">
        <v>0.86</v>
      </c>
    </row>
    <row r="1328" ht="12.75">
      <c r="A1328" s="136" t="s">
        <v>99</v>
      </c>
    </row>
    <row r="1329" spans="1:7" ht="12.75">
      <c r="A1329" s="142" t="s">
        <v>0</v>
      </c>
      <c r="B1329" s="142"/>
      <c r="C1329" s="142"/>
      <c r="D1329" s="142"/>
      <c r="E1329" s="142"/>
      <c r="F1329" s="143"/>
      <c r="G1329" s="143"/>
    </row>
    <row r="1330" spans="1:7" ht="12.75">
      <c r="A1330" s="144" t="s">
        <v>89</v>
      </c>
      <c r="B1330" s="144"/>
      <c r="C1330" s="144"/>
      <c r="D1330" s="144"/>
      <c r="E1330" s="144"/>
      <c r="F1330" s="143"/>
      <c r="G1330" s="143"/>
    </row>
    <row r="1331" spans="1:7" ht="13.5" thickBot="1">
      <c r="A1331" s="145" t="s">
        <v>67</v>
      </c>
      <c r="B1331" s="145"/>
      <c r="C1331" s="145"/>
      <c r="D1331" s="145"/>
      <c r="E1331" s="145"/>
      <c r="F1331" s="146"/>
      <c r="G1331" s="146"/>
    </row>
    <row r="1332" spans="2:7" ht="12.75">
      <c r="B1332" s="147" t="s">
        <v>16</v>
      </c>
      <c r="C1332" s="148"/>
      <c r="D1332" s="148" t="s">
        <v>17</v>
      </c>
      <c r="E1332" s="149"/>
      <c r="F1332" s="150" t="s">
        <v>80</v>
      </c>
      <c r="G1332" s="151"/>
    </row>
    <row r="1333" spans="2:7" ht="12.75">
      <c r="B1333" s="71"/>
      <c r="C1333" s="40"/>
      <c r="D1333" s="41"/>
      <c r="E1333" s="71"/>
      <c r="F1333" s="138" t="s">
        <v>81</v>
      </c>
      <c r="G1333" s="139"/>
    </row>
    <row r="1334" spans="2:7" ht="13.5" thickBot="1">
      <c r="B1334" s="108" t="s">
        <v>14</v>
      </c>
      <c r="C1334" s="8" t="s">
        <v>15</v>
      </c>
      <c r="D1334" s="9" t="s">
        <v>14</v>
      </c>
      <c r="E1334" s="1" t="s">
        <v>15</v>
      </c>
      <c r="F1334" s="42" t="s">
        <v>14</v>
      </c>
      <c r="G1334" s="44" t="s">
        <v>15</v>
      </c>
    </row>
    <row r="1335" spans="1:7" ht="13.5" thickBot="1">
      <c r="A1335" s="4" t="s">
        <v>1</v>
      </c>
      <c r="B1335" s="2"/>
      <c r="C1335" s="2"/>
      <c r="D1335" s="2"/>
      <c r="E1335" s="2"/>
      <c r="F1335" s="2"/>
      <c r="G1335" s="45"/>
    </row>
    <row r="1336" spans="1:7" ht="12.75">
      <c r="A1336" s="28" t="s">
        <v>18</v>
      </c>
      <c r="B1336" s="25">
        <v>320342</v>
      </c>
      <c r="C1336" s="15">
        <v>1</v>
      </c>
      <c r="D1336" s="85"/>
      <c r="E1336" s="59"/>
      <c r="F1336" s="60"/>
      <c r="G1336" s="61"/>
    </row>
    <row r="1337" spans="1:7" ht="12.75">
      <c r="A1337" s="29" t="s">
        <v>2</v>
      </c>
      <c r="B1337" s="26">
        <v>138661</v>
      </c>
      <c r="C1337" s="11">
        <f>B1337/B1336</f>
        <v>0.4328530133419907</v>
      </c>
      <c r="D1337" s="17">
        <v>138661</v>
      </c>
      <c r="E1337" s="13">
        <f>D1337/D1337</f>
        <v>1</v>
      </c>
      <c r="F1337" s="36">
        <v>11775</v>
      </c>
      <c r="G1337" s="23">
        <f>F1337/F1338</f>
        <v>0.3400525601409305</v>
      </c>
    </row>
    <row r="1338" spans="1:7" ht="12.75">
      <c r="A1338" s="30" t="s">
        <v>3</v>
      </c>
      <c r="B1338" s="27">
        <v>34627</v>
      </c>
      <c r="C1338" s="12">
        <f>B1338/B1336</f>
        <v>0.10809384969813512</v>
      </c>
      <c r="D1338" s="18">
        <v>11775</v>
      </c>
      <c r="E1338" s="14">
        <f>D1338/D1337</f>
        <v>0.08491933564592784</v>
      </c>
      <c r="F1338" s="36">
        <v>34627</v>
      </c>
      <c r="G1338" s="23">
        <f>F1338/F1338</f>
        <v>1</v>
      </c>
    </row>
    <row r="1339" spans="1:7" ht="12.75">
      <c r="A1339" s="30" t="s">
        <v>20</v>
      </c>
      <c r="B1339" s="27">
        <v>156620</v>
      </c>
      <c r="C1339" s="12">
        <f>B1339/B1336</f>
        <v>0.48891497212354296</v>
      </c>
      <c r="D1339" s="140"/>
      <c r="E1339" s="141"/>
      <c r="F1339" s="98">
        <v>15286</v>
      </c>
      <c r="G1339" s="23">
        <f>F1339/F1338</f>
        <v>0.44144742541947035</v>
      </c>
    </row>
    <row r="1340" spans="1:7" ht="12.75">
      <c r="A1340" s="30" t="s">
        <v>4</v>
      </c>
      <c r="B1340" s="27">
        <v>9251</v>
      </c>
      <c r="C1340" s="12">
        <f>B1340/B1336</f>
        <v>0.028878511091271205</v>
      </c>
      <c r="D1340" s="140"/>
      <c r="E1340" s="141"/>
      <c r="F1340" s="36">
        <v>2006</v>
      </c>
      <c r="G1340" s="23">
        <f>F1340/F1338</f>
        <v>0.05793167181679037</v>
      </c>
    </row>
    <row r="1341" spans="1:7" ht="12.75">
      <c r="A1341" s="30" t="s">
        <v>5</v>
      </c>
      <c r="B1341" s="27">
        <v>5634</v>
      </c>
      <c r="C1341" s="12">
        <f>B1341/B1336</f>
        <v>0.01758745340916895</v>
      </c>
      <c r="D1341" s="18">
        <v>780</v>
      </c>
      <c r="E1341" s="14">
        <f>D1341/D1337</f>
        <v>0.005625229877182481</v>
      </c>
      <c r="F1341" s="36">
        <v>42</v>
      </c>
      <c r="G1341" s="23">
        <f>F1341/F1338</f>
        <v>0.0012129263291651023</v>
      </c>
    </row>
    <row r="1342" spans="3:6" ht="13.5" thickBot="1">
      <c r="C1342" s="6"/>
      <c r="D1342" s="7"/>
      <c r="F1342" s="79"/>
    </row>
    <row r="1343" spans="1:7" ht="13.5" thickBot="1">
      <c r="A1343" s="4" t="s">
        <v>6</v>
      </c>
      <c r="B1343" s="4"/>
      <c r="C1343" s="4"/>
      <c r="D1343" s="4"/>
      <c r="E1343" s="4"/>
      <c r="F1343" s="51"/>
      <c r="G1343" s="45"/>
    </row>
    <row r="1344" spans="1:7" ht="12.75">
      <c r="A1344" s="31" t="s">
        <v>7</v>
      </c>
      <c r="B1344" s="25">
        <v>317478</v>
      </c>
      <c r="C1344" s="20">
        <f>B1344/B1336</f>
        <v>0.9910595551004864</v>
      </c>
      <c r="D1344" s="39">
        <v>137812</v>
      </c>
      <c r="E1344" s="22">
        <f>D1344/D1337</f>
        <v>0.9938771536336821</v>
      </c>
      <c r="F1344" s="35">
        <v>34375</v>
      </c>
      <c r="G1344" s="22">
        <f>F1344/F1338</f>
        <v>0.9927224420250094</v>
      </c>
    </row>
    <row r="1345" spans="1:7" ht="12.75">
      <c r="A1345" s="30" t="s">
        <v>8</v>
      </c>
      <c r="B1345" s="27">
        <v>10754</v>
      </c>
      <c r="C1345" s="21">
        <f>B1345/B1336</f>
        <v>0.033570371665282726</v>
      </c>
      <c r="D1345" s="34">
        <v>3617</v>
      </c>
      <c r="E1345" s="23">
        <f>D1345/D1337</f>
        <v>0.02608520059713979</v>
      </c>
      <c r="F1345" s="36">
        <v>5380</v>
      </c>
      <c r="G1345" s="23">
        <f>F1345/F1338</f>
        <v>0.15537008692638693</v>
      </c>
    </row>
    <row r="1346" spans="1:7" ht="12.75">
      <c r="A1346" s="30" t="s">
        <v>9</v>
      </c>
      <c r="B1346" s="27">
        <v>310040</v>
      </c>
      <c r="C1346" s="21">
        <f>B1346/B1336</f>
        <v>0.9678406203370148</v>
      </c>
      <c r="D1346" s="34">
        <v>135372</v>
      </c>
      <c r="E1346" s="23">
        <f>D1346/D1337</f>
        <v>0.9762802806845472</v>
      </c>
      <c r="F1346" s="36">
        <v>33520</v>
      </c>
      <c r="G1346" s="23">
        <f>F1346/F1338</f>
        <v>0.9680307274670055</v>
      </c>
    </row>
    <row r="1347" spans="1:7" ht="12.75">
      <c r="A1347" s="30" t="s">
        <v>10</v>
      </c>
      <c r="B1347" s="27">
        <v>21482</v>
      </c>
      <c r="C1347" s="21">
        <f>B1347/B1336</f>
        <v>0.06705958007379613</v>
      </c>
      <c r="D1347" s="34">
        <v>4020</v>
      </c>
      <c r="E1347" s="23">
        <f>D1347/D1337</f>
        <v>0.0289915693670174</v>
      </c>
      <c r="F1347" s="36">
        <v>8580</v>
      </c>
      <c r="G1347" s="23">
        <f>F1347/F1338</f>
        <v>0.24778352152944233</v>
      </c>
    </row>
    <row r="1348" spans="1:7" ht="12.75">
      <c r="A1348" s="30" t="s">
        <v>11</v>
      </c>
      <c r="B1348" s="27">
        <v>43946</v>
      </c>
      <c r="C1348" s="21">
        <f>B1348/B1336</f>
        <v>0.13718463392249533</v>
      </c>
      <c r="D1348" s="34">
        <v>22692</v>
      </c>
      <c r="E1348" s="23">
        <f>D1348/D1337</f>
        <v>0.16365091842695495</v>
      </c>
      <c r="F1348" s="36">
        <v>4360</v>
      </c>
      <c r="G1348" s="23">
        <f>F1348/F1338</f>
        <v>0.125913304646663</v>
      </c>
    </row>
    <row r="1349" spans="1:7" ht="12.75">
      <c r="A1349" s="30" t="s">
        <v>12</v>
      </c>
      <c r="B1349" s="27">
        <v>19602</v>
      </c>
      <c r="C1349" s="21">
        <f>B1349/B1336</f>
        <v>0.061190852276629355</v>
      </c>
      <c r="D1349" s="34">
        <v>8372</v>
      </c>
      <c r="E1349" s="23">
        <f>D1349/D1337</f>
        <v>0.0603774673484253</v>
      </c>
      <c r="F1349" s="36">
        <v>5876</v>
      </c>
      <c r="G1349" s="23">
        <f>F1349/F1338</f>
        <v>0.1696941692898605</v>
      </c>
    </row>
    <row r="1350" spans="3:6" ht="13.5" thickBot="1">
      <c r="C1350" s="6"/>
      <c r="D1350" s="7"/>
      <c r="F1350" s="79"/>
    </row>
    <row r="1351" spans="1:7" ht="13.5" thickBot="1">
      <c r="A1351" s="4" t="s">
        <v>13</v>
      </c>
      <c r="B1351" s="3"/>
      <c r="C1351" s="3"/>
      <c r="D1351" s="3"/>
      <c r="E1351" s="3"/>
      <c r="F1351" s="51"/>
      <c r="G1351" s="45"/>
    </row>
    <row r="1352" spans="1:7" ht="12.75">
      <c r="A1352" s="31" t="s">
        <v>83</v>
      </c>
      <c r="B1352" s="110">
        <v>68130</v>
      </c>
      <c r="C1352" s="66"/>
      <c r="D1352" s="97">
        <v>27590</v>
      </c>
      <c r="E1352" s="66"/>
      <c r="F1352" s="97">
        <v>10941</v>
      </c>
      <c r="G1352" s="66"/>
    </row>
    <row r="1353" spans="1:7" ht="12.75">
      <c r="A1353" s="30" t="s">
        <v>84</v>
      </c>
      <c r="B1353" s="111">
        <v>117971</v>
      </c>
      <c r="C1353" s="46"/>
      <c r="D1353" s="98">
        <v>48357</v>
      </c>
      <c r="E1353" s="46"/>
      <c r="F1353" s="98">
        <v>20510</v>
      </c>
      <c r="G1353" s="46"/>
    </row>
    <row r="1354" spans="1:7" ht="12.75">
      <c r="A1354" s="30" t="s">
        <v>85</v>
      </c>
      <c r="B1354" s="65"/>
      <c r="C1354" s="99">
        <v>0.58</v>
      </c>
      <c r="D1354" s="81"/>
      <c r="E1354" s="99">
        <v>0.57</v>
      </c>
      <c r="F1354" s="81"/>
      <c r="G1354" s="99">
        <v>0.53</v>
      </c>
    </row>
    <row r="1355" spans="1:7" ht="12.75">
      <c r="A1355" s="30" t="s">
        <v>86</v>
      </c>
      <c r="B1355" s="111">
        <v>49780</v>
      </c>
      <c r="C1355" s="46"/>
      <c r="D1355" s="98">
        <v>13120</v>
      </c>
      <c r="E1355" s="46"/>
      <c r="F1355" s="98">
        <v>8129</v>
      </c>
      <c r="G1355" s="46"/>
    </row>
    <row r="1356" spans="1:7" ht="12.75">
      <c r="A1356" s="30" t="s">
        <v>87</v>
      </c>
      <c r="B1356" s="111">
        <v>64190</v>
      </c>
      <c r="C1356" s="46"/>
      <c r="D1356" s="98">
        <v>16085</v>
      </c>
      <c r="E1356" s="46"/>
      <c r="F1356" s="98">
        <v>10451</v>
      </c>
      <c r="G1356" s="46"/>
    </row>
    <row r="1357" spans="1:7" ht="12.75">
      <c r="A1357" s="30" t="s">
        <v>88</v>
      </c>
      <c r="B1357" s="65"/>
      <c r="C1357" s="99">
        <v>0.78</v>
      </c>
      <c r="D1357" s="81"/>
      <c r="E1357" s="99">
        <v>0.82</v>
      </c>
      <c r="F1357" s="81"/>
      <c r="G1357" s="99">
        <v>0.78</v>
      </c>
    </row>
    <row r="1358" ht="12.75">
      <c r="A1358" s="136" t="s">
        <v>99</v>
      </c>
    </row>
    <row r="1359" spans="1:7" ht="12.75">
      <c r="A1359" s="142" t="s">
        <v>0</v>
      </c>
      <c r="B1359" s="142"/>
      <c r="C1359" s="142"/>
      <c r="D1359" s="142"/>
      <c r="E1359" s="142"/>
      <c r="F1359" s="143"/>
      <c r="G1359" s="143"/>
    </row>
    <row r="1360" spans="1:7" ht="12.75">
      <c r="A1360" s="144" t="s">
        <v>89</v>
      </c>
      <c r="B1360" s="144"/>
      <c r="C1360" s="144"/>
      <c r="D1360" s="144"/>
      <c r="E1360" s="144"/>
      <c r="F1360" s="143"/>
      <c r="G1360" s="143"/>
    </row>
    <row r="1361" spans="1:7" ht="13.5" thickBot="1">
      <c r="A1361" s="145" t="s">
        <v>68</v>
      </c>
      <c r="B1361" s="145"/>
      <c r="C1361" s="145"/>
      <c r="D1361" s="145"/>
      <c r="E1361" s="145"/>
      <c r="F1361" s="146"/>
      <c r="G1361" s="146"/>
    </row>
    <row r="1362" spans="2:7" ht="12.75">
      <c r="B1362" s="147" t="s">
        <v>16</v>
      </c>
      <c r="C1362" s="148"/>
      <c r="D1362" s="148" t="s">
        <v>17</v>
      </c>
      <c r="E1362" s="149"/>
      <c r="F1362" s="150" t="s">
        <v>80</v>
      </c>
      <c r="G1362" s="151"/>
    </row>
    <row r="1363" spans="2:7" ht="12.75">
      <c r="B1363" s="71"/>
      <c r="C1363" s="40"/>
      <c r="D1363" s="41"/>
      <c r="E1363" s="71"/>
      <c r="F1363" s="138" t="s">
        <v>81</v>
      </c>
      <c r="G1363" s="139"/>
    </row>
    <row r="1364" spans="2:7" ht="13.5" thickBot="1">
      <c r="B1364" s="108" t="s">
        <v>14</v>
      </c>
      <c r="C1364" s="8" t="s">
        <v>15</v>
      </c>
      <c r="D1364" s="9" t="s">
        <v>14</v>
      </c>
      <c r="E1364" s="1" t="s">
        <v>15</v>
      </c>
      <c r="F1364" s="42" t="s">
        <v>14</v>
      </c>
      <c r="G1364" s="44" t="s">
        <v>15</v>
      </c>
    </row>
    <row r="1365" spans="1:7" ht="13.5" thickBot="1">
      <c r="A1365" s="4" t="s">
        <v>1</v>
      </c>
      <c r="B1365" s="2"/>
      <c r="C1365" s="2"/>
      <c r="D1365" s="2"/>
      <c r="E1365" s="2"/>
      <c r="F1365" s="2"/>
      <c r="G1365" s="45"/>
    </row>
    <row r="1366" spans="1:7" ht="12.75">
      <c r="A1366" s="28" t="s">
        <v>18</v>
      </c>
      <c r="B1366" s="25">
        <v>94964</v>
      </c>
      <c r="C1366" s="15">
        <v>1</v>
      </c>
      <c r="D1366" s="85"/>
      <c r="E1366" s="59"/>
      <c r="F1366" s="60"/>
      <c r="G1366" s="61"/>
    </row>
    <row r="1367" spans="1:7" ht="12.75">
      <c r="A1367" s="29" t="s">
        <v>2</v>
      </c>
      <c r="B1367" s="26">
        <v>27159</v>
      </c>
      <c r="C1367" s="11">
        <f>B1367/B1366</f>
        <v>0.2859925866644202</v>
      </c>
      <c r="D1367" s="17">
        <v>27159</v>
      </c>
      <c r="E1367" s="13">
        <f>D1367/D1367</f>
        <v>1</v>
      </c>
      <c r="F1367" s="36">
        <v>4204</v>
      </c>
      <c r="G1367" s="23">
        <f>F1367/F1368</f>
        <v>0.32057343297239593</v>
      </c>
    </row>
    <row r="1368" spans="1:7" ht="12.75">
      <c r="A1368" s="30" t="s">
        <v>3</v>
      </c>
      <c r="B1368" s="27">
        <v>13114</v>
      </c>
      <c r="C1368" s="12">
        <f>B1368/B1366</f>
        <v>0.13809443578619265</v>
      </c>
      <c r="D1368" s="18">
        <v>4204</v>
      </c>
      <c r="E1368" s="14">
        <f>D1368/D1367</f>
        <v>0.15479214993188262</v>
      </c>
      <c r="F1368" s="27">
        <v>13114</v>
      </c>
      <c r="G1368" s="23">
        <f>F1368/F1368</f>
        <v>1</v>
      </c>
    </row>
    <row r="1369" spans="1:7" ht="12.75">
      <c r="A1369" s="30" t="s">
        <v>20</v>
      </c>
      <c r="B1369" s="27">
        <v>2443</v>
      </c>
      <c r="C1369" s="12">
        <f>B1369/B1366</f>
        <v>0.02572553809864791</v>
      </c>
      <c r="D1369" s="140"/>
      <c r="E1369" s="141"/>
      <c r="F1369" s="98">
        <v>921</v>
      </c>
      <c r="G1369" s="23">
        <f>F1369/F1368</f>
        <v>0.07023028824157389</v>
      </c>
    </row>
    <row r="1370" spans="1:7" ht="12.75">
      <c r="A1370" s="30" t="s">
        <v>4</v>
      </c>
      <c r="B1370" s="27">
        <v>3184</v>
      </c>
      <c r="C1370" s="12">
        <f>B1370/B1366</f>
        <v>0.03352849500863485</v>
      </c>
      <c r="D1370" s="140"/>
      <c r="E1370" s="141"/>
      <c r="F1370" s="36">
        <v>935</v>
      </c>
      <c r="G1370" s="23">
        <f>F1370/F1368</f>
        <v>0.07129784962635352</v>
      </c>
    </row>
    <row r="1371" spans="1:7" ht="12.75">
      <c r="A1371" s="30" t="s">
        <v>5</v>
      </c>
      <c r="B1371" s="27">
        <v>1800</v>
      </c>
      <c r="C1371" s="12">
        <f>B1371/B1366</f>
        <v>0.018954551198348848</v>
      </c>
      <c r="D1371" s="18">
        <v>136</v>
      </c>
      <c r="E1371" s="14">
        <f>D1371/D1367</f>
        <v>0.00500754814242056</v>
      </c>
      <c r="F1371" s="36">
        <v>12</v>
      </c>
      <c r="G1371" s="23" t="s">
        <v>82</v>
      </c>
    </row>
    <row r="1372" spans="3:6" ht="13.5" thickBot="1">
      <c r="C1372" s="6"/>
      <c r="D1372" s="7"/>
      <c r="F1372" s="79"/>
    </row>
    <row r="1373" spans="1:7" ht="13.5" thickBot="1">
      <c r="A1373" s="4" t="s">
        <v>6</v>
      </c>
      <c r="B1373" s="4"/>
      <c r="C1373" s="4"/>
      <c r="D1373" s="4"/>
      <c r="E1373" s="4"/>
      <c r="F1373" s="51"/>
      <c r="G1373" s="45"/>
    </row>
    <row r="1374" spans="1:7" ht="12.75">
      <c r="A1374" s="31" t="s">
        <v>7</v>
      </c>
      <c r="B1374" s="25">
        <v>64425</v>
      </c>
      <c r="C1374" s="20">
        <f>B1374/B1366</f>
        <v>0.6784149783075691</v>
      </c>
      <c r="D1374" s="39">
        <v>25919</v>
      </c>
      <c r="E1374" s="22">
        <f>D1374/D1367</f>
        <v>0.9543429434073419</v>
      </c>
      <c r="F1374" s="35">
        <v>11435</v>
      </c>
      <c r="G1374" s="22">
        <f>F1374/F1368</f>
        <v>0.8719688882110721</v>
      </c>
    </row>
    <row r="1375" spans="1:7" ht="12.75">
      <c r="A1375" s="30" t="s">
        <v>8</v>
      </c>
      <c r="B1375" s="27">
        <v>5009</v>
      </c>
      <c r="C1375" s="21">
        <f>B1375/B1366</f>
        <v>0.052746303862516324</v>
      </c>
      <c r="D1375" s="34">
        <v>1203</v>
      </c>
      <c r="E1375" s="23">
        <f>D1375/D1367</f>
        <v>0.04429470893626422</v>
      </c>
      <c r="F1375" s="36">
        <v>1335</v>
      </c>
      <c r="G1375" s="23">
        <f>F1375/F1368</f>
        <v>0.10179960347719993</v>
      </c>
    </row>
    <row r="1376" spans="1:7" ht="12.75">
      <c r="A1376" s="30" t="s">
        <v>9</v>
      </c>
      <c r="B1376" s="27">
        <v>22623</v>
      </c>
      <c r="C1376" s="21">
        <f>B1376/B1366</f>
        <v>0.2382271176445811</v>
      </c>
      <c r="D1376" s="34">
        <v>8592</v>
      </c>
      <c r="E1376" s="23">
        <f>D1376/D1367</f>
        <v>0.31635921793880484</v>
      </c>
      <c r="F1376" s="36">
        <v>8821</v>
      </c>
      <c r="G1376" s="23">
        <f>F1376/F1368</f>
        <v>0.6726399267957908</v>
      </c>
    </row>
    <row r="1377" spans="1:7" ht="12.75">
      <c r="A1377" s="30" t="s">
        <v>10</v>
      </c>
      <c r="B1377" s="27">
        <v>22016</v>
      </c>
      <c r="C1377" s="21">
        <f>B1377/B1366</f>
        <v>0.23183522176824903</v>
      </c>
      <c r="D1377" s="34">
        <v>3333</v>
      </c>
      <c r="E1377" s="23">
        <f>D1377/D1367</f>
        <v>0.1227217496962333</v>
      </c>
      <c r="F1377" s="36">
        <v>4314</v>
      </c>
      <c r="G1377" s="23">
        <f>F1377/F1368</f>
        <v>0.3289614152813787</v>
      </c>
    </row>
    <row r="1378" spans="1:7" ht="12.75">
      <c r="A1378" s="30" t="s">
        <v>11</v>
      </c>
      <c r="B1378" s="27">
        <v>1123</v>
      </c>
      <c r="C1378" s="21">
        <f>B1378/B1366</f>
        <v>0.01182553388652542</v>
      </c>
      <c r="D1378" s="34">
        <v>365</v>
      </c>
      <c r="E1378" s="23">
        <f>D1378/D1367</f>
        <v>0.013439375529290474</v>
      </c>
      <c r="F1378" s="36">
        <v>188</v>
      </c>
      <c r="G1378" s="23">
        <f>F1378/F1368</f>
        <v>0.01433582430989782</v>
      </c>
    </row>
    <row r="1379" spans="1:7" ht="12.75">
      <c r="A1379" s="30" t="s">
        <v>12</v>
      </c>
      <c r="B1379" s="27">
        <v>3368</v>
      </c>
      <c r="C1379" s="21">
        <f>B1379/B1366</f>
        <v>0.03546607135335496</v>
      </c>
      <c r="D1379" s="34">
        <v>699</v>
      </c>
      <c r="E1379" s="23">
        <f>D1379/D1367</f>
        <v>0.0257373246437645</v>
      </c>
      <c r="F1379" s="36">
        <v>1351</v>
      </c>
      <c r="G1379" s="23">
        <f>F1379/F1368</f>
        <v>0.1030196736312338</v>
      </c>
    </row>
    <row r="1380" spans="3:6" ht="13.5" thickBot="1">
      <c r="C1380" s="6"/>
      <c r="D1380" s="7"/>
      <c r="F1380" s="79"/>
    </row>
    <row r="1381" spans="1:7" ht="13.5" thickBot="1">
      <c r="A1381" s="4" t="s">
        <v>13</v>
      </c>
      <c r="B1381" s="3"/>
      <c r="C1381" s="3"/>
      <c r="D1381" s="3"/>
      <c r="E1381" s="3"/>
      <c r="F1381" s="51"/>
      <c r="G1381" s="45"/>
    </row>
    <row r="1382" spans="1:7" ht="12.75">
      <c r="A1382" s="31" t="s">
        <v>83</v>
      </c>
      <c r="B1382" s="110">
        <v>38681</v>
      </c>
      <c r="C1382" s="66"/>
      <c r="D1382" s="97">
        <v>14402</v>
      </c>
      <c r="E1382" s="66"/>
      <c r="F1382" s="97">
        <v>4368</v>
      </c>
      <c r="G1382" s="66"/>
    </row>
    <row r="1383" spans="1:7" ht="12.75">
      <c r="A1383" s="30" t="s">
        <v>84</v>
      </c>
      <c r="B1383" s="111">
        <v>78221</v>
      </c>
      <c r="C1383" s="46"/>
      <c r="D1383" s="98">
        <v>30072</v>
      </c>
      <c r="E1383" s="46"/>
      <c r="F1383" s="98">
        <v>10151</v>
      </c>
      <c r="G1383" s="46"/>
    </row>
    <row r="1384" spans="1:7" ht="12.75">
      <c r="A1384" s="30" t="s">
        <v>85</v>
      </c>
      <c r="B1384" s="65"/>
      <c r="C1384" s="99">
        <v>0.49</v>
      </c>
      <c r="D1384" s="81"/>
      <c r="E1384" s="99">
        <v>0.48</v>
      </c>
      <c r="F1384" s="81"/>
      <c r="G1384" s="99">
        <v>0.43</v>
      </c>
    </row>
    <row r="1385" spans="1:7" ht="12.75">
      <c r="A1385" s="30" t="s">
        <v>86</v>
      </c>
      <c r="B1385" s="111">
        <v>30293</v>
      </c>
      <c r="C1385" s="46"/>
      <c r="D1385" s="98">
        <v>15915</v>
      </c>
      <c r="E1385" s="46"/>
      <c r="F1385" s="98">
        <v>3545</v>
      </c>
      <c r="G1385" s="46"/>
    </row>
    <row r="1386" spans="1:7" ht="12.75">
      <c r="A1386" s="30" t="s">
        <v>87</v>
      </c>
      <c r="B1386" s="111">
        <v>42957</v>
      </c>
      <c r="C1386" s="46"/>
      <c r="D1386" s="98">
        <v>22011</v>
      </c>
      <c r="E1386" s="46"/>
      <c r="F1386" s="98">
        <v>5391</v>
      </c>
      <c r="G1386" s="46"/>
    </row>
    <row r="1387" spans="1:7" ht="12.75">
      <c r="A1387" s="30" t="s">
        <v>88</v>
      </c>
      <c r="B1387" s="65"/>
      <c r="C1387" s="99">
        <v>0.71</v>
      </c>
      <c r="D1387" s="81"/>
      <c r="E1387" s="99">
        <v>0.72</v>
      </c>
      <c r="F1387" s="81"/>
      <c r="G1387" s="99">
        <v>0.66</v>
      </c>
    </row>
    <row r="1388" ht="12.75">
      <c r="A1388" s="136" t="s">
        <v>99</v>
      </c>
    </row>
    <row r="1389" spans="1:7" ht="12.75">
      <c r="A1389" s="142" t="s">
        <v>0</v>
      </c>
      <c r="B1389" s="142"/>
      <c r="C1389" s="142"/>
      <c r="D1389" s="142"/>
      <c r="E1389" s="142"/>
      <c r="F1389" s="143"/>
      <c r="G1389" s="143"/>
    </row>
    <row r="1390" spans="1:7" ht="12.75">
      <c r="A1390" s="144" t="s">
        <v>89</v>
      </c>
      <c r="B1390" s="144"/>
      <c r="C1390" s="144"/>
      <c r="D1390" s="144"/>
      <c r="E1390" s="144"/>
      <c r="F1390" s="143"/>
      <c r="G1390" s="143"/>
    </row>
    <row r="1391" spans="1:7" ht="13.5" thickBot="1">
      <c r="A1391" s="145" t="s">
        <v>69</v>
      </c>
      <c r="B1391" s="145"/>
      <c r="C1391" s="145"/>
      <c r="D1391" s="145"/>
      <c r="E1391" s="145"/>
      <c r="F1391" s="146"/>
      <c r="G1391" s="146"/>
    </row>
    <row r="1392" spans="2:7" ht="12.75">
      <c r="B1392" s="147" t="s">
        <v>16</v>
      </c>
      <c r="C1392" s="148"/>
      <c r="D1392" s="148" t="s">
        <v>17</v>
      </c>
      <c r="E1392" s="149"/>
      <c r="F1392" s="150" t="s">
        <v>80</v>
      </c>
      <c r="G1392" s="151"/>
    </row>
    <row r="1393" spans="2:7" ht="12.75">
      <c r="B1393" s="71"/>
      <c r="C1393" s="40"/>
      <c r="D1393" s="41"/>
      <c r="E1393" s="71"/>
      <c r="F1393" s="138" t="s">
        <v>81</v>
      </c>
      <c r="G1393" s="139"/>
    </row>
    <row r="1394" spans="2:7" ht="13.5" thickBot="1">
      <c r="B1394" s="108" t="s">
        <v>14</v>
      </c>
      <c r="C1394" s="8" t="s">
        <v>15</v>
      </c>
      <c r="D1394" s="9" t="s">
        <v>14</v>
      </c>
      <c r="E1394" s="1" t="s">
        <v>15</v>
      </c>
      <c r="F1394" s="42" t="s">
        <v>14</v>
      </c>
      <c r="G1394" s="44" t="s">
        <v>15</v>
      </c>
    </row>
    <row r="1395" spans="1:7" ht="13.5" thickBot="1">
      <c r="A1395" s="4" t="s">
        <v>1</v>
      </c>
      <c r="B1395" s="2"/>
      <c r="C1395" s="2"/>
      <c r="D1395" s="2"/>
      <c r="E1395" s="2"/>
      <c r="F1395" s="2"/>
      <c r="G1395" s="45"/>
    </row>
    <row r="1396" spans="1:7" ht="12.75">
      <c r="A1396" s="28" t="s">
        <v>18</v>
      </c>
      <c r="B1396" s="25">
        <v>263307</v>
      </c>
      <c r="C1396" s="15">
        <v>1</v>
      </c>
      <c r="D1396" s="85"/>
      <c r="E1396" s="59"/>
      <c r="F1396" s="60"/>
      <c r="G1396" s="61"/>
    </row>
    <row r="1397" spans="1:7" ht="12.75">
      <c r="A1397" s="29" t="s">
        <v>2</v>
      </c>
      <c r="B1397" s="26">
        <v>210671</v>
      </c>
      <c r="C1397" s="11">
        <f>B1397/B1396</f>
        <v>0.8000964653427368</v>
      </c>
      <c r="D1397" s="17">
        <v>210671</v>
      </c>
      <c r="E1397" s="13">
        <f>D1397/D1397</f>
        <v>1</v>
      </c>
      <c r="F1397" s="36">
        <v>19718</v>
      </c>
      <c r="G1397" s="23">
        <f>F1397/F1398</f>
        <v>0.8669539219134716</v>
      </c>
    </row>
    <row r="1398" spans="1:7" ht="12.75">
      <c r="A1398" s="30" t="s">
        <v>3</v>
      </c>
      <c r="B1398" s="27">
        <v>22744</v>
      </c>
      <c r="C1398" s="12">
        <f>B1398/B1396</f>
        <v>0.08637825807897245</v>
      </c>
      <c r="D1398" s="18">
        <v>19718</v>
      </c>
      <c r="E1398" s="14">
        <f>D1398/D1397</f>
        <v>0.09359617602802474</v>
      </c>
      <c r="F1398" s="36">
        <v>22744</v>
      </c>
      <c r="G1398" s="23">
        <f>F1398/F1398</f>
        <v>1</v>
      </c>
    </row>
    <row r="1399" spans="1:7" ht="12.75">
      <c r="A1399" s="30" t="s">
        <v>20</v>
      </c>
      <c r="B1399" s="27">
        <v>14321</v>
      </c>
      <c r="C1399" s="12">
        <f>B1399/B1396</f>
        <v>0.05438898320211768</v>
      </c>
      <c r="D1399" s="140"/>
      <c r="E1399" s="141"/>
      <c r="F1399" s="98">
        <v>1610</v>
      </c>
      <c r="G1399" s="23">
        <f>F1399/F1398</f>
        <v>0.07078790010552234</v>
      </c>
    </row>
    <row r="1400" spans="1:7" ht="12.75">
      <c r="A1400" s="30" t="s">
        <v>4</v>
      </c>
      <c r="B1400" s="27">
        <v>3662</v>
      </c>
      <c r="C1400" s="12">
        <f>B1400/B1396</f>
        <v>0.013907719885912643</v>
      </c>
      <c r="D1400" s="140"/>
      <c r="E1400" s="141"/>
      <c r="F1400" s="36">
        <v>524</v>
      </c>
      <c r="G1400" s="23">
        <f>F1400/F1398</f>
        <v>0.02303904326415758</v>
      </c>
    </row>
    <row r="1401" spans="1:7" ht="12.75">
      <c r="A1401" s="30" t="s">
        <v>5</v>
      </c>
      <c r="B1401" s="27">
        <v>3</v>
      </c>
      <c r="C1401" s="12" t="s">
        <v>82</v>
      </c>
      <c r="D1401" s="18">
        <v>3</v>
      </c>
      <c r="E1401" s="14" t="s">
        <v>82</v>
      </c>
      <c r="F1401" s="36">
        <v>0</v>
      </c>
      <c r="G1401" s="23" t="s">
        <v>82</v>
      </c>
    </row>
    <row r="1402" spans="3:6" ht="13.5" thickBot="1">
      <c r="C1402" s="6"/>
      <c r="D1402" s="7"/>
      <c r="F1402" s="79"/>
    </row>
    <row r="1403" spans="1:7" ht="13.5" thickBot="1">
      <c r="A1403" s="4" t="s">
        <v>6</v>
      </c>
      <c r="B1403" s="4"/>
      <c r="C1403" s="4"/>
      <c r="D1403" s="4"/>
      <c r="E1403" s="4"/>
      <c r="F1403" s="51"/>
      <c r="G1403" s="45"/>
    </row>
    <row r="1404" spans="1:7" ht="12.75">
      <c r="A1404" s="31" t="s">
        <v>7</v>
      </c>
      <c r="B1404" s="25">
        <v>183091</v>
      </c>
      <c r="C1404" s="20">
        <f>B1404/B1396</f>
        <v>0.6953518136623789</v>
      </c>
      <c r="D1404" s="39">
        <v>154020</v>
      </c>
      <c r="E1404" s="22">
        <f>D1404/D1397</f>
        <v>0.7310925566404488</v>
      </c>
      <c r="F1404" s="35">
        <v>18407</v>
      </c>
      <c r="G1404" s="22">
        <f>F1404/F1398</f>
        <v>0.8093123461132606</v>
      </c>
    </row>
    <row r="1405" spans="1:7" ht="12.75">
      <c r="A1405" s="30" t="s">
        <v>8</v>
      </c>
      <c r="B1405" s="27">
        <v>8735</v>
      </c>
      <c r="C1405" s="21">
        <f>B1405/B1396</f>
        <v>0.033174203496298994</v>
      </c>
      <c r="D1405" s="34">
        <v>6283</v>
      </c>
      <c r="E1405" s="23">
        <f>D1405/D1397</f>
        <v>0.029823753625320998</v>
      </c>
      <c r="F1405" s="36">
        <v>950</v>
      </c>
      <c r="G1405" s="23">
        <f>F1405/F1398</f>
        <v>0.041769257826239886</v>
      </c>
    </row>
    <row r="1406" spans="1:7" ht="12.75">
      <c r="A1406" s="30" t="s">
        <v>9</v>
      </c>
      <c r="B1406" s="27">
        <v>62870</v>
      </c>
      <c r="C1406" s="21">
        <f>B1406/B1396</f>
        <v>0.2387707125142894</v>
      </c>
      <c r="D1406" s="34">
        <v>52444</v>
      </c>
      <c r="E1406" s="23">
        <f>D1406/D1397</f>
        <v>0.24893791741625568</v>
      </c>
      <c r="F1406" s="36">
        <v>7021</v>
      </c>
      <c r="G1406" s="23">
        <f>F1406/F1398</f>
        <v>0.3086967991558213</v>
      </c>
    </row>
    <row r="1407" spans="1:7" ht="12.75">
      <c r="A1407" s="30" t="s">
        <v>10</v>
      </c>
      <c r="B1407" s="27">
        <v>141391</v>
      </c>
      <c r="C1407" s="21">
        <f>B1407/B1396</f>
        <v>0.5369815462558915</v>
      </c>
      <c r="D1407" s="34">
        <v>119231</v>
      </c>
      <c r="E1407" s="23">
        <f>D1407/D1397</f>
        <v>0.5659582951616502</v>
      </c>
      <c r="F1407" s="36">
        <v>14895</v>
      </c>
      <c r="G1407" s="23">
        <f>F1407/F1398</f>
        <v>0.6548979950756243</v>
      </c>
    </row>
    <row r="1408" spans="1:7" ht="12.75">
      <c r="A1408" s="30" t="s">
        <v>11</v>
      </c>
      <c r="B1408" s="27">
        <v>15539</v>
      </c>
      <c r="C1408" s="21">
        <f>B1408/B1396</f>
        <v>0.05901476223571724</v>
      </c>
      <c r="D1408" s="34">
        <v>12912</v>
      </c>
      <c r="E1408" s="23">
        <f>D1408/D1397</f>
        <v>0.061289878530979586</v>
      </c>
      <c r="F1408" s="36">
        <v>1680</v>
      </c>
      <c r="G1408" s="23">
        <f>F1408/F1398</f>
        <v>0.07386563489271895</v>
      </c>
    </row>
    <row r="1409" spans="1:7" ht="12.75">
      <c r="A1409" s="30" t="s">
        <v>12</v>
      </c>
      <c r="B1409" s="27">
        <v>9142</v>
      </c>
      <c r="C1409" s="21">
        <f>B1409/B1396</f>
        <v>0.034719927688971426</v>
      </c>
      <c r="D1409" s="34">
        <v>7208</v>
      </c>
      <c r="E1409" s="23">
        <f>D1409/D1397</f>
        <v>0.034214486094431604</v>
      </c>
      <c r="F1409" s="36">
        <v>1600</v>
      </c>
      <c r="G1409" s="23">
        <f>F1409/F1398</f>
        <v>0.07034822370735139</v>
      </c>
    </row>
    <row r="1410" spans="3:6" ht="13.5" thickBot="1">
      <c r="C1410" s="6"/>
      <c r="D1410" s="7"/>
      <c r="F1410" s="79"/>
    </row>
    <row r="1411" spans="1:7" ht="13.5" thickBot="1">
      <c r="A1411" s="4" t="s">
        <v>13</v>
      </c>
      <c r="B1411" s="3"/>
      <c r="C1411" s="3"/>
      <c r="D1411" s="3"/>
      <c r="E1411" s="3"/>
      <c r="F1411" s="51"/>
      <c r="G1411" s="45"/>
    </row>
    <row r="1412" spans="1:7" ht="12.75">
      <c r="A1412" s="31" t="s">
        <v>83</v>
      </c>
      <c r="B1412" s="110">
        <v>145568</v>
      </c>
      <c r="C1412" s="66"/>
      <c r="D1412" s="97">
        <v>118152</v>
      </c>
      <c r="E1412" s="66"/>
      <c r="F1412" s="97">
        <v>13821</v>
      </c>
      <c r="G1412" s="66"/>
    </row>
    <row r="1413" spans="1:7" ht="12.75">
      <c r="A1413" s="30" t="s">
        <v>84</v>
      </c>
      <c r="B1413" s="111">
        <v>247271</v>
      </c>
      <c r="C1413" s="46"/>
      <c r="D1413" s="98">
        <v>198780</v>
      </c>
      <c r="E1413" s="46"/>
      <c r="F1413" s="98">
        <v>22898</v>
      </c>
      <c r="G1413" s="46"/>
    </row>
    <row r="1414" spans="1:7" ht="12.75">
      <c r="A1414" s="30" t="s">
        <v>85</v>
      </c>
      <c r="B1414" s="65"/>
      <c r="C1414" s="99">
        <v>0.59</v>
      </c>
      <c r="D1414" s="81"/>
      <c r="E1414" s="99">
        <v>0.59</v>
      </c>
      <c r="F1414" s="81"/>
      <c r="G1414" s="99">
        <v>0.6</v>
      </c>
    </row>
    <row r="1415" spans="1:7" ht="12.75">
      <c r="A1415" s="30" t="s">
        <v>86</v>
      </c>
      <c r="B1415" s="111">
        <v>117230</v>
      </c>
      <c r="C1415" s="46"/>
      <c r="D1415" s="98">
        <v>100243</v>
      </c>
      <c r="E1415" s="46"/>
      <c r="F1415" s="98">
        <v>12269</v>
      </c>
      <c r="G1415" s="46"/>
    </row>
    <row r="1416" spans="1:7" ht="12.75">
      <c r="A1416" s="30" t="s">
        <v>87</v>
      </c>
      <c r="B1416" s="111">
        <v>140213</v>
      </c>
      <c r="C1416" s="46"/>
      <c r="D1416" s="98">
        <v>118690</v>
      </c>
      <c r="E1416" s="46"/>
      <c r="F1416" s="98">
        <v>14706</v>
      </c>
      <c r="G1416" s="46"/>
    </row>
    <row r="1417" spans="1:7" ht="12.75">
      <c r="A1417" s="30" t="s">
        <v>88</v>
      </c>
      <c r="B1417" s="65"/>
      <c r="C1417" s="99">
        <v>0.84</v>
      </c>
      <c r="D1417" s="81"/>
      <c r="E1417" s="99">
        <v>0.84</v>
      </c>
      <c r="F1417" s="81"/>
      <c r="G1417" s="99">
        <v>0.83</v>
      </c>
    </row>
    <row r="1418" ht="12.75">
      <c r="A1418" s="136" t="s">
        <v>99</v>
      </c>
    </row>
    <row r="1419" spans="1:7" ht="12.75">
      <c r="A1419" s="142" t="s">
        <v>0</v>
      </c>
      <c r="B1419" s="142"/>
      <c r="C1419" s="142"/>
      <c r="D1419" s="142"/>
      <c r="E1419" s="142"/>
      <c r="F1419" s="143"/>
      <c r="G1419" s="143"/>
    </row>
    <row r="1420" spans="1:7" ht="12.75">
      <c r="A1420" s="144" t="s">
        <v>89</v>
      </c>
      <c r="B1420" s="144"/>
      <c r="C1420" s="144"/>
      <c r="D1420" s="144"/>
      <c r="E1420" s="144"/>
      <c r="F1420" s="143"/>
      <c r="G1420" s="143"/>
    </row>
    <row r="1421" spans="1:7" ht="13.5" thickBot="1">
      <c r="A1421" s="145" t="s">
        <v>70</v>
      </c>
      <c r="B1421" s="145"/>
      <c r="C1421" s="145"/>
      <c r="D1421" s="145"/>
      <c r="E1421" s="145"/>
      <c r="F1421" s="146"/>
      <c r="G1421" s="146"/>
    </row>
    <row r="1422" spans="2:7" ht="12.75">
      <c r="B1422" s="147" t="s">
        <v>16</v>
      </c>
      <c r="C1422" s="148"/>
      <c r="D1422" s="148" t="s">
        <v>17</v>
      </c>
      <c r="E1422" s="149"/>
      <c r="F1422" s="150" t="s">
        <v>80</v>
      </c>
      <c r="G1422" s="151"/>
    </row>
    <row r="1423" spans="2:7" ht="12.75">
      <c r="B1423" s="71"/>
      <c r="C1423" s="40"/>
      <c r="D1423" s="41"/>
      <c r="E1423" s="71"/>
      <c r="F1423" s="138" t="s">
        <v>81</v>
      </c>
      <c r="G1423" s="139"/>
    </row>
    <row r="1424" spans="2:7" ht="13.5" thickBot="1">
      <c r="B1424" s="108" t="s">
        <v>14</v>
      </c>
      <c r="C1424" s="8" t="s">
        <v>15</v>
      </c>
      <c r="D1424" s="9" t="s">
        <v>14</v>
      </c>
      <c r="E1424" s="1" t="s">
        <v>15</v>
      </c>
      <c r="F1424" s="42" t="s">
        <v>14</v>
      </c>
      <c r="G1424" s="44" t="s">
        <v>15</v>
      </c>
    </row>
    <row r="1425" spans="1:7" ht="13.5" thickBot="1">
      <c r="A1425" s="4" t="s">
        <v>1</v>
      </c>
      <c r="B1425" s="2"/>
      <c r="C1425" s="2"/>
      <c r="D1425" s="2"/>
      <c r="E1425" s="2"/>
      <c r="F1425" s="2"/>
      <c r="G1425" s="45"/>
    </row>
    <row r="1426" spans="1:7" ht="12.75">
      <c r="A1426" s="28" t="s">
        <v>18</v>
      </c>
      <c r="B1426" s="25">
        <v>61503</v>
      </c>
      <c r="C1426" s="15">
        <v>1</v>
      </c>
      <c r="D1426" s="85"/>
      <c r="E1426" s="59"/>
      <c r="F1426" s="60"/>
      <c r="G1426" s="61"/>
    </row>
    <row r="1427" spans="1:7" ht="12.75">
      <c r="A1427" s="29" t="s">
        <v>2</v>
      </c>
      <c r="B1427" s="26">
        <v>34310</v>
      </c>
      <c r="C1427" s="11">
        <f>B1427/B1426</f>
        <v>0.5578589662292897</v>
      </c>
      <c r="D1427" s="26">
        <v>34310</v>
      </c>
      <c r="E1427" s="13">
        <f>D1427/D1427</f>
        <v>1</v>
      </c>
      <c r="F1427" s="36">
        <v>3331</v>
      </c>
      <c r="G1427" s="23">
        <f>F1427/F1428</f>
        <v>0.5506695321540751</v>
      </c>
    </row>
    <row r="1428" spans="1:7" ht="12.75">
      <c r="A1428" s="30" t="s">
        <v>3</v>
      </c>
      <c r="B1428" s="27">
        <v>6049</v>
      </c>
      <c r="C1428" s="12">
        <f>B1428/B1426</f>
        <v>0.09835292587353463</v>
      </c>
      <c r="D1428" s="18">
        <v>3331</v>
      </c>
      <c r="E1428" s="14">
        <f>D1428/D1427</f>
        <v>0.09708539784319441</v>
      </c>
      <c r="F1428" s="36">
        <v>6049</v>
      </c>
      <c r="G1428" s="23">
        <f>F1428/F1428</f>
        <v>1</v>
      </c>
    </row>
    <row r="1429" spans="1:7" ht="12.75">
      <c r="A1429" s="30" t="s">
        <v>20</v>
      </c>
      <c r="B1429" s="27">
        <v>873</v>
      </c>
      <c r="C1429" s="12">
        <f>B1429/B1426</f>
        <v>0.014194429540022438</v>
      </c>
      <c r="D1429" s="140"/>
      <c r="E1429" s="141"/>
      <c r="F1429" s="98">
        <v>77</v>
      </c>
      <c r="G1429" s="23">
        <f>F1429/F1428</f>
        <v>0.012729376756488676</v>
      </c>
    </row>
    <row r="1430" spans="1:7" ht="12.75">
      <c r="A1430" s="30" t="s">
        <v>4</v>
      </c>
      <c r="B1430" s="27">
        <v>2221</v>
      </c>
      <c r="C1430" s="12">
        <f>B1430/B1426</f>
        <v>0.03611205957432971</v>
      </c>
      <c r="D1430" s="140"/>
      <c r="E1430" s="141"/>
      <c r="F1430" s="36">
        <v>837</v>
      </c>
      <c r="G1430" s="23">
        <f>F1430/F1428</f>
        <v>0.13836997850884444</v>
      </c>
    </row>
    <row r="1431" spans="1:7" ht="12.75">
      <c r="A1431" s="30" t="s">
        <v>5</v>
      </c>
      <c r="B1431" s="27">
        <v>46</v>
      </c>
      <c r="C1431" s="12">
        <f>B1431/B1426</f>
        <v>0.0007479309952360048</v>
      </c>
      <c r="D1431" s="18">
        <v>28</v>
      </c>
      <c r="E1431" s="14">
        <f>D1431/D1427</f>
        <v>0.0008160886039055669</v>
      </c>
      <c r="F1431" s="36">
        <v>0</v>
      </c>
      <c r="G1431" s="23">
        <f>F1431/F1428</f>
        <v>0</v>
      </c>
    </row>
    <row r="1432" spans="3:6" ht="13.5" thickBot="1">
      <c r="C1432" s="6"/>
      <c r="D1432" s="7"/>
      <c r="F1432" s="79"/>
    </row>
    <row r="1433" spans="1:7" ht="13.5" thickBot="1">
      <c r="A1433" s="4" t="s">
        <v>6</v>
      </c>
      <c r="B1433" s="4"/>
      <c r="C1433" s="4"/>
      <c r="D1433" s="4"/>
      <c r="E1433" s="4"/>
      <c r="F1433" s="51"/>
      <c r="G1433" s="45"/>
    </row>
    <row r="1434" spans="1:7" ht="12.75">
      <c r="A1434" s="31" t="s">
        <v>7</v>
      </c>
      <c r="B1434" s="25">
        <v>50759</v>
      </c>
      <c r="C1434" s="20">
        <f>B1434/B1426</f>
        <v>0.8253093345040079</v>
      </c>
      <c r="D1434" s="39">
        <v>27515</v>
      </c>
      <c r="E1434" s="22">
        <f>D1434/D1427</f>
        <v>0.8019527834450597</v>
      </c>
      <c r="F1434" s="35">
        <v>5623</v>
      </c>
      <c r="G1434" s="22">
        <f>F1434/F1428</f>
        <v>0.9295751363861795</v>
      </c>
    </row>
    <row r="1435" spans="1:7" ht="12.75">
      <c r="A1435" s="30" t="s">
        <v>8</v>
      </c>
      <c r="B1435" s="27">
        <v>48834</v>
      </c>
      <c r="C1435" s="21">
        <f>B1435/B1426</f>
        <v>0.7940100482903273</v>
      </c>
      <c r="D1435" s="34">
        <v>26822</v>
      </c>
      <c r="E1435" s="23">
        <f>D1435/D1427</f>
        <v>0.781754590498397</v>
      </c>
      <c r="F1435" s="36">
        <v>5350</v>
      </c>
      <c r="G1435" s="23">
        <f>F1435/F1428</f>
        <v>0.8844437097040834</v>
      </c>
    </row>
    <row r="1436" spans="1:7" ht="12.75">
      <c r="A1436" s="30" t="s">
        <v>9</v>
      </c>
      <c r="B1436" s="27">
        <v>41318</v>
      </c>
      <c r="C1436" s="21">
        <f>B1436/B1426</f>
        <v>0.6718046274165488</v>
      </c>
      <c r="D1436" s="34">
        <v>23723</v>
      </c>
      <c r="E1436" s="23">
        <f>D1436/D1427</f>
        <v>0.6914310696589916</v>
      </c>
      <c r="F1436" s="36">
        <v>4834</v>
      </c>
      <c r="G1436" s="23">
        <f>F1436/F1428</f>
        <v>0.7991403537774839</v>
      </c>
    </row>
    <row r="1437" spans="1:7" ht="12.75">
      <c r="A1437" s="30" t="s">
        <v>10</v>
      </c>
      <c r="B1437" s="27">
        <v>23791</v>
      </c>
      <c r="C1437" s="21">
        <f>B1437/B1426</f>
        <v>0.3868266588621693</v>
      </c>
      <c r="D1437" s="34">
        <v>9964</v>
      </c>
      <c r="E1437" s="23">
        <f>D1437/D1427</f>
        <v>0.29041095890410956</v>
      </c>
      <c r="F1437" s="36">
        <v>2647</v>
      </c>
      <c r="G1437" s="23">
        <f>F1437/F1428</f>
        <v>0.4375929905769549</v>
      </c>
    </row>
    <row r="1438" spans="1:7" ht="12.75">
      <c r="A1438" s="30" t="s">
        <v>11</v>
      </c>
      <c r="B1438" s="27">
        <v>1210</v>
      </c>
      <c r="C1438" s="21">
        <f>B1438/B1426</f>
        <v>0.019673837048599256</v>
      </c>
      <c r="D1438" s="34">
        <v>649</v>
      </c>
      <c r="E1438" s="23">
        <f>D1438/D1427</f>
        <v>0.01891576799766832</v>
      </c>
      <c r="F1438" s="36">
        <v>101</v>
      </c>
      <c r="G1438" s="23">
        <f>F1438/F1428</f>
        <v>0.01669697470656307</v>
      </c>
    </row>
    <row r="1439" spans="1:7" ht="12.75">
      <c r="A1439" s="30" t="s">
        <v>12</v>
      </c>
      <c r="B1439" s="27">
        <v>7644</v>
      </c>
      <c r="C1439" s="21">
        <f>B1439/B1426</f>
        <v>0.12428662016487001</v>
      </c>
      <c r="D1439" s="34">
        <v>4306</v>
      </c>
      <c r="E1439" s="23">
        <f>D1439/D1427</f>
        <v>0.12550276887204898</v>
      </c>
      <c r="F1439" s="36">
        <v>1333</v>
      </c>
      <c r="G1439" s="23">
        <f>F1439/F1428</f>
        <v>0.22036700281038188</v>
      </c>
    </row>
    <row r="1440" spans="3:6" ht="13.5" thickBot="1">
      <c r="C1440" s="6"/>
      <c r="D1440" s="7"/>
      <c r="F1440" s="79"/>
    </row>
    <row r="1441" spans="1:7" ht="13.5" thickBot="1">
      <c r="A1441" s="4" t="s">
        <v>13</v>
      </c>
      <c r="B1441" s="3"/>
      <c r="C1441" s="3"/>
      <c r="D1441" s="3"/>
      <c r="E1441" s="3"/>
      <c r="F1441" s="51"/>
      <c r="G1441" s="45"/>
    </row>
    <row r="1442" spans="1:7" ht="12.75">
      <c r="A1442" s="31" t="s">
        <v>83</v>
      </c>
      <c r="B1442" s="110">
        <v>32444</v>
      </c>
      <c r="C1442" s="66"/>
      <c r="D1442" s="97">
        <v>19209</v>
      </c>
      <c r="E1442" s="66"/>
      <c r="F1442" s="97">
        <v>2105</v>
      </c>
      <c r="G1442" s="66"/>
    </row>
    <row r="1443" spans="1:7" ht="12.75">
      <c r="A1443" s="30" t="s">
        <v>84</v>
      </c>
      <c r="B1443" s="111">
        <v>43466</v>
      </c>
      <c r="C1443" s="46"/>
      <c r="D1443" s="98">
        <v>26703</v>
      </c>
      <c r="E1443" s="46"/>
      <c r="F1443" s="98">
        <v>2910</v>
      </c>
      <c r="G1443" s="46"/>
    </row>
    <row r="1444" spans="1:7" ht="12.75">
      <c r="A1444" s="30" t="s">
        <v>85</v>
      </c>
      <c r="B1444" s="65"/>
      <c r="C1444" s="99">
        <v>0.75</v>
      </c>
      <c r="D1444" s="81"/>
      <c r="E1444" s="99">
        <v>0.72</v>
      </c>
      <c r="F1444" s="81"/>
      <c r="G1444" s="99">
        <v>0.72</v>
      </c>
    </row>
    <row r="1445" spans="1:7" ht="12.75">
      <c r="A1445" s="30" t="s">
        <v>86</v>
      </c>
      <c r="B1445" s="111">
        <v>23419</v>
      </c>
      <c r="C1445" s="46"/>
      <c r="D1445" s="98">
        <v>13996</v>
      </c>
      <c r="E1445" s="46"/>
      <c r="F1445" s="98">
        <v>1600</v>
      </c>
      <c r="G1445" s="46"/>
    </row>
    <row r="1446" spans="1:7" ht="12.75">
      <c r="A1446" s="30" t="s">
        <v>87</v>
      </c>
      <c r="B1446" s="111">
        <v>27861</v>
      </c>
      <c r="C1446" s="46"/>
      <c r="D1446" s="98">
        <v>16492</v>
      </c>
      <c r="E1446" s="46"/>
      <c r="F1446" s="98">
        <v>1951</v>
      </c>
      <c r="G1446" s="46"/>
    </row>
    <row r="1447" spans="1:7" ht="12.75">
      <c r="A1447" s="30" t="s">
        <v>88</v>
      </c>
      <c r="B1447" s="65"/>
      <c r="C1447" s="99">
        <v>0.84</v>
      </c>
      <c r="D1447" s="81"/>
      <c r="E1447" s="99">
        <v>0.85</v>
      </c>
      <c r="F1447" s="81"/>
      <c r="G1447" s="99">
        <v>0.82</v>
      </c>
    </row>
    <row r="1448" ht="12.75">
      <c r="A1448" s="136" t="s">
        <v>99</v>
      </c>
    </row>
    <row r="1449" spans="1:7" ht="12.75">
      <c r="A1449" s="142" t="s">
        <v>0</v>
      </c>
      <c r="B1449" s="142"/>
      <c r="C1449" s="142"/>
      <c r="D1449" s="142"/>
      <c r="E1449" s="142"/>
      <c r="F1449" s="143"/>
      <c r="G1449" s="143"/>
    </row>
    <row r="1450" spans="1:7" ht="12.75">
      <c r="A1450" s="144" t="s">
        <v>89</v>
      </c>
      <c r="B1450" s="144"/>
      <c r="C1450" s="144"/>
      <c r="D1450" s="144"/>
      <c r="E1450" s="144"/>
      <c r="F1450" s="143"/>
      <c r="G1450" s="143"/>
    </row>
    <row r="1451" spans="1:7" ht="13.5" thickBot="1">
      <c r="A1451" s="145" t="s">
        <v>71</v>
      </c>
      <c r="B1451" s="145"/>
      <c r="C1451" s="145"/>
      <c r="D1451" s="145"/>
      <c r="E1451" s="145"/>
      <c r="F1451" s="146"/>
      <c r="G1451" s="146"/>
    </row>
    <row r="1452" spans="2:7" ht="12.75">
      <c r="B1452" s="147" t="s">
        <v>16</v>
      </c>
      <c r="C1452" s="148"/>
      <c r="D1452" s="148" t="s">
        <v>17</v>
      </c>
      <c r="E1452" s="149"/>
      <c r="F1452" s="150" t="s">
        <v>80</v>
      </c>
      <c r="G1452" s="151"/>
    </row>
    <row r="1453" spans="2:7" ht="12.75">
      <c r="B1453" s="71"/>
      <c r="C1453" s="40"/>
      <c r="D1453" s="41"/>
      <c r="E1453" s="71"/>
      <c r="F1453" s="138" t="s">
        <v>81</v>
      </c>
      <c r="G1453" s="139"/>
    </row>
    <row r="1454" spans="2:7" ht="13.5" thickBot="1">
      <c r="B1454" s="108" t="s">
        <v>14</v>
      </c>
      <c r="C1454" s="8" t="s">
        <v>15</v>
      </c>
      <c r="D1454" s="9" t="s">
        <v>14</v>
      </c>
      <c r="E1454" s="1" t="s">
        <v>15</v>
      </c>
      <c r="F1454" s="42" t="s">
        <v>14</v>
      </c>
      <c r="G1454" s="44" t="s">
        <v>15</v>
      </c>
    </row>
    <row r="1455" spans="1:7" ht="13.5" thickBot="1">
      <c r="A1455" s="4" t="s">
        <v>1</v>
      </c>
      <c r="B1455" s="2"/>
      <c r="C1455" s="2"/>
      <c r="D1455" s="2"/>
      <c r="E1455" s="2"/>
      <c r="F1455" s="2"/>
      <c r="G1455" s="45"/>
    </row>
    <row r="1456" spans="1:7" ht="12.75">
      <c r="A1456" s="28" t="s">
        <v>18</v>
      </c>
      <c r="B1456" s="25">
        <v>168142</v>
      </c>
      <c r="C1456" s="15">
        <v>1</v>
      </c>
      <c r="D1456" s="85"/>
      <c r="E1456" s="59"/>
      <c r="F1456" s="60"/>
      <c r="G1456" s="61"/>
    </row>
    <row r="1457" spans="1:7" ht="12.75">
      <c r="A1457" s="29" t="s">
        <v>2</v>
      </c>
      <c r="B1457" s="26">
        <v>32975</v>
      </c>
      <c r="C1457" s="11">
        <f>B1457/B1456</f>
        <v>0.19611399888189746</v>
      </c>
      <c r="D1457" s="17">
        <v>32975</v>
      </c>
      <c r="E1457" s="13">
        <f>D1457/D1457</f>
        <v>1</v>
      </c>
      <c r="F1457" s="36">
        <v>3383</v>
      </c>
      <c r="G1457" s="23">
        <f>F1457/F1458</f>
        <v>0.17226805173642937</v>
      </c>
    </row>
    <row r="1458" spans="1:7" ht="12.75">
      <c r="A1458" s="30" t="s">
        <v>3</v>
      </c>
      <c r="B1458" s="27">
        <v>19638</v>
      </c>
      <c r="C1458" s="12">
        <f>B1458/B1456</f>
        <v>0.11679413828787573</v>
      </c>
      <c r="D1458" s="18">
        <v>3383</v>
      </c>
      <c r="E1458" s="14">
        <f>D1458/D1457</f>
        <v>0.10259287338893101</v>
      </c>
      <c r="F1458" s="27">
        <v>19638</v>
      </c>
      <c r="G1458" s="23">
        <f>F1458/F1458</f>
        <v>1</v>
      </c>
    </row>
    <row r="1459" spans="1:7" ht="12.75">
      <c r="A1459" s="30" t="s">
        <v>20</v>
      </c>
      <c r="B1459" s="27">
        <v>15584</v>
      </c>
      <c r="C1459" s="12">
        <f>B1459/B1456</f>
        <v>0.09268356508189507</v>
      </c>
      <c r="D1459" s="140"/>
      <c r="E1459" s="141"/>
      <c r="F1459" s="98">
        <v>2406</v>
      </c>
      <c r="G1459" s="23">
        <f>F1459/F1458</f>
        <v>0.12251756798044608</v>
      </c>
    </row>
    <row r="1460" spans="1:7" ht="12.75">
      <c r="A1460" s="30" t="s">
        <v>4</v>
      </c>
      <c r="B1460" s="27">
        <v>4166</v>
      </c>
      <c r="C1460" s="12">
        <f>B1460/B1456</f>
        <v>0.02477667685646656</v>
      </c>
      <c r="D1460" s="140"/>
      <c r="E1460" s="141"/>
      <c r="F1460" s="36">
        <v>1254</v>
      </c>
      <c r="G1460" s="23">
        <f>F1460/F1458</f>
        <v>0.06385578979529484</v>
      </c>
    </row>
    <row r="1461" spans="1:7" ht="12.75">
      <c r="A1461" s="30" t="s">
        <v>5</v>
      </c>
      <c r="B1461" s="27">
        <v>854</v>
      </c>
      <c r="C1461" s="12">
        <f>B1461/B1456</f>
        <v>0.005079040334954979</v>
      </c>
      <c r="D1461" s="18">
        <v>37</v>
      </c>
      <c r="E1461" s="14">
        <f>D1461/D1457</f>
        <v>0.0011220621683093253</v>
      </c>
      <c r="F1461" s="36">
        <v>36</v>
      </c>
      <c r="G1461" s="23" t="s">
        <v>82</v>
      </c>
    </row>
    <row r="1462" spans="3:6" ht="13.5" thickBot="1">
      <c r="C1462" s="6"/>
      <c r="D1462" s="7"/>
      <c r="F1462" s="79"/>
    </row>
    <row r="1463" spans="1:7" ht="13.5" thickBot="1">
      <c r="A1463" s="4" t="s">
        <v>6</v>
      </c>
      <c r="B1463" s="4"/>
      <c r="C1463" s="4"/>
      <c r="D1463" s="4"/>
      <c r="E1463" s="4"/>
      <c r="F1463" s="51"/>
      <c r="G1463" s="45"/>
    </row>
    <row r="1464" spans="1:7" ht="12.75">
      <c r="A1464" s="31" t="s">
        <v>7</v>
      </c>
      <c r="B1464" s="25">
        <v>104974</v>
      </c>
      <c r="C1464" s="20">
        <f>B1464/B1456</f>
        <v>0.6243175411259531</v>
      </c>
      <c r="D1464" s="39">
        <v>18862</v>
      </c>
      <c r="E1464" s="22">
        <f>D1464/D1457</f>
        <v>0.5720090978013647</v>
      </c>
      <c r="F1464" s="35">
        <v>15030</v>
      </c>
      <c r="G1464" s="22">
        <f>F1464/F1458</f>
        <v>0.7653528872593951</v>
      </c>
    </row>
    <row r="1465" spans="1:7" ht="12.75">
      <c r="A1465" s="30" t="s">
        <v>8</v>
      </c>
      <c r="B1465" s="27">
        <v>3097</v>
      </c>
      <c r="C1465" s="21">
        <f>B1465/B1456</f>
        <v>0.018418955406739542</v>
      </c>
      <c r="D1465" s="34">
        <v>551</v>
      </c>
      <c r="E1465" s="23">
        <f>D1465/D1457</f>
        <v>0.016709628506444276</v>
      </c>
      <c r="F1465" s="36">
        <v>2168</v>
      </c>
      <c r="G1465" s="23">
        <f>F1465/F1458</f>
        <v>0.11039820755677768</v>
      </c>
    </row>
    <row r="1466" spans="1:7" ht="12.75">
      <c r="A1466" s="30" t="s">
        <v>9</v>
      </c>
      <c r="B1466" s="27">
        <v>18592</v>
      </c>
      <c r="C1466" s="21">
        <f>B1466/B1456</f>
        <v>0.1105732059806592</v>
      </c>
      <c r="D1466" s="34">
        <v>1654</v>
      </c>
      <c r="E1466" s="23">
        <f>D1466/D1457</f>
        <v>0.05015921152388173</v>
      </c>
      <c r="F1466" s="36">
        <v>5322</v>
      </c>
      <c r="G1466" s="23">
        <f>F1466/F1458</f>
        <v>0.27100519401161016</v>
      </c>
    </row>
    <row r="1467" spans="1:7" ht="12.75">
      <c r="A1467" s="30" t="s">
        <v>10</v>
      </c>
      <c r="B1467" s="27">
        <v>51691</v>
      </c>
      <c r="C1467" s="21">
        <f>B1467/B1456</f>
        <v>0.3074246767613089</v>
      </c>
      <c r="D1467" s="34">
        <v>4506</v>
      </c>
      <c r="E1467" s="23">
        <f>D1467/D1457</f>
        <v>0.13664897649734647</v>
      </c>
      <c r="F1467" s="36">
        <v>6801</v>
      </c>
      <c r="G1467" s="23">
        <f>F1467/F1458</f>
        <v>0.34631836235869234</v>
      </c>
    </row>
    <row r="1468" spans="1:7" ht="12.75">
      <c r="A1468" s="30" t="s">
        <v>11</v>
      </c>
      <c r="B1468" s="27">
        <v>2247</v>
      </c>
      <c r="C1468" s="21">
        <f>B1468/B1456</f>
        <v>0.013363704487873345</v>
      </c>
      <c r="D1468" s="34">
        <v>407</v>
      </c>
      <c r="E1468" s="23">
        <f>D1468/D1457</f>
        <v>0.012342683851402577</v>
      </c>
      <c r="F1468" s="36">
        <v>973</v>
      </c>
      <c r="G1468" s="23">
        <f>F1468/F1458</f>
        <v>0.04954679702617375</v>
      </c>
    </row>
    <row r="1469" spans="1:7" ht="12.75">
      <c r="A1469" s="30" t="s">
        <v>12</v>
      </c>
      <c r="B1469" s="27">
        <v>5960</v>
      </c>
      <c r="C1469" s="21">
        <f>B1469/B1456</f>
        <v>0.03544622997228533</v>
      </c>
      <c r="D1469" s="34">
        <v>812</v>
      </c>
      <c r="E1469" s="23">
        <f>D1469/D1457</f>
        <v>0.024624715693707354</v>
      </c>
      <c r="F1469" s="36">
        <v>3474</v>
      </c>
      <c r="G1469" s="23">
        <f>F1469/F1458</f>
        <v>0.1769019248395967</v>
      </c>
    </row>
    <row r="1470" spans="3:6" ht="13.5" thickBot="1">
      <c r="C1470" s="6"/>
      <c r="D1470" s="7"/>
      <c r="F1470" s="79"/>
    </row>
    <row r="1471" spans="1:7" ht="13.5" thickBot="1">
      <c r="A1471" s="4" t="s">
        <v>13</v>
      </c>
      <c r="B1471" s="3"/>
      <c r="C1471" s="3"/>
      <c r="D1471" s="3"/>
      <c r="E1471" s="3"/>
      <c r="F1471" s="51"/>
      <c r="G1471" s="45"/>
    </row>
    <row r="1472" spans="1:7" ht="12.75">
      <c r="A1472" s="31" t="s">
        <v>83</v>
      </c>
      <c r="B1472" s="110">
        <v>106931</v>
      </c>
      <c r="C1472" s="66"/>
      <c r="D1472" s="97">
        <v>16046</v>
      </c>
      <c r="E1472" s="66"/>
      <c r="F1472" s="97">
        <v>11158</v>
      </c>
      <c r="G1472" s="66"/>
    </row>
    <row r="1473" spans="1:7" ht="12.75">
      <c r="A1473" s="30" t="s">
        <v>84</v>
      </c>
      <c r="B1473" s="111">
        <v>173115</v>
      </c>
      <c r="C1473" s="46"/>
      <c r="D1473" s="98">
        <v>27827</v>
      </c>
      <c r="E1473" s="46"/>
      <c r="F1473" s="98">
        <v>19754</v>
      </c>
      <c r="G1473" s="46"/>
    </row>
    <row r="1474" spans="1:7" ht="12.75">
      <c r="A1474" s="30" t="s">
        <v>85</v>
      </c>
      <c r="B1474" s="65"/>
      <c r="C1474" s="99">
        <v>0.62</v>
      </c>
      <c r="D1474" s="81"/>
      <c r="E1474" s="99">
        <v>0.58</v>
      </c>
      <c r="F1474" s="81"/>
      <c r="G1474" s="99">
        <v>0.56</v>
      </c>
    </row>
    <row r="1475" spans="1:7" ht="12.75">
      <c r="A1475" s="30" t="s">
        <v>86</v>
      </c>
      <c r="B1475" s="111">
        <v>108636</v>
      </c>
      <c r="C1475" s="46"/>
      <c r="D1475" s="98">
        <v>16536</v>
      </c>
      <c r="E1475" s="46"/>
      <c r="F1475" s="98">
        <v>12206</v>
      </c>
      <c r="G1475" s="46"/>
    </row>
    <row r="1476" spans="1:7" ht="12.75">
      <c r="A1476" s="30" t="s">
        <v>87</v>
      </c>
      <c r="B1476" s="111">
        <v>134924</v>
      </c>
      <c r="C1476" s="46"/>
      <c r="D1476" s="98">
        <v>19274</v>
      </c>
      <c r="E1476" s="46"/>
      <c r="F1476" s="98">
        <v>15324</v>
      </c>
      <c r="G1476" s="46"/>
    </row>
    <row r="1477" spans="1:7" ht="12.75">
      <c r="A1477" s="30" t="s">
        <v>88</v>
      </c>
      <c r="B1477" s="65"/>
      <c r="C1477" s="99">
        <v>0.81</v>
      </c>
      <c r="D1477" s="81"/>
      <c r="E1477" s="99">
        <v>0.86</v>
      </c>
      <c r="F1477" s="81"/>
      <c r="G1477" s="99">
        <v>0.8</v>
      </c>
    </row>
    <row r="1478" ht="12.75">
      <c r="A1478" s="136" t="s">
        <v>99</v>
      </c>
    </row>
    <row r="1479" spans="1:7" ht="12.75">
      <c r="A1479" s="142" t="s">
        <v>0</v>
      </c>
      <c r="B1479" s="142"/>
      <c r="C1479" s="142"/>
      <c r="D1479" s="142"/>
      <c r="E1479" s="142"/>
      <c r="F1479" s="143"/>
      <c r="G1479" s="143"/>
    </row>
    <row r="1480" spans="1:7" ht="12.75">
      <c r="A1480" s="144" t="s">
        <v>89</v>
      </c>
      <c r="B1480" s="144"/>
      <c r="C1480" s="144"/>
      <c r="D1480" s="144"/>
      <c r="E1480" s="144"/>
      <c r="F1480" s="143"/>
      <c r="G1480" s="143"/>
    </row>
    <row r="1481" spans="1:7" ht="13.5" thickBot="1">
      <c r="A1481" s="145" t="s">
        <v>72</v>
      </c>
      <c r="B1481" s="145"/>
      <c r="C1481" s="145"/>
      <c r="D1481" s="145"/>
      <c r="E1481" s="145"/>
      <c r="F1481" s="146"/>
      <c r="G1481" s="146"/>
    </row>
    <row r="1482" spans="2:7" ht="12.75">
      <c r="B1482" s="147" t="s">
        <v>16</v>
      </c>
      <c r="C1482" s="148"/>
      <c r="D1482" s="148" t="s">
        <v>17</v>
      </c>
      <c r="E1482" s="149"/>
      <c r="F1482" s="150" t="s">
        <v>80</v>
      </c>
      <c r="G1482" s="151"/>
    </row>
    <row r="1483" spans="2:7" ht="12.75">
      <c r="B1483" s="71"/>
      <c r="C1483" s="40"/>
      <c r="D1483" s="41"/>
      <c r="E1483" s="71"/>
      <c r="F1483" s="138" t="s">
        <v>81</v>
      </c>
      <c r="G1483" s="139"/>
    </row>
    <row r="1484" spans="2:7" ht="13.5" thickBot="1">
      <c r="B1484" s="108" t="s">
        <v>14</v>
      </c>
      <c r="C1484" s="8" t="s">
        <v>15</v>
      </c>
      <c r="D1484" s="9" t="s">
        <v>14</v>
      </c>
      <c r="E1484" s="1" t="s">
        <v>15</v>
      </c>
      <c r="F1484" s="42" t="s">
        <v>14</v>
      </c>
      <c r="G1484" s="44" t="s">
        <v>15</v>
      </c>
    </row>
    <row r="1485" spans="1:7" ht="13.5" thickBot="1">
      <c r="A1485" s="4" t="s">
        <v>1</v>
      </c>
      <c r="B1485" s="2"/>
      <c r="C1485" s="2"/>
      <c r="D1485" s="2"/>
      <c r="E1485" s="2"/>
      <c r="F1485" s="2"/>
      <c r="G1485" s="45"/>
    </row>
    <row r="1486" spans="1:7" ht="12.75">
      <c r="A1486" s="28" t="s">
        <v>18</v>
      </c>
      <c r="B1486" s="25">
        <v>108408</v>
      </c>
      <c r="C1486" s="15">
        <v>1</v>
      </c>
      <c r="D1486" s="85"/>
      <c r="E1486" s="59"/>
      <c r="F1486" s="60"/>
      <c r="G1486" s="61"/>
    </row>
    <row r="1487" spans="1:7" ht="12.75">
      <c r="A1487" s="29" t="s">
        <v>2</v>
      </c>
      <c r="B1487" s="26">
        <v>2438</v>
      </c>
      <c r="C1487" s="11">
        <f>B1487/B1486</f>
        <v>0.022489115194450595</v>
      </c>
      <c r="D1487" s="17">
        <v>2438</v>
      </c>
      <c r="E1487" s="13">
        <f>D1487/D1487</f>
        <v>1</v>
      </c>
      <c r="F1487" s="36">
        <v>335</v>
      </c>
      <c r="G1487" s="23">
        <f>F1487/F1488</f>
        <v>0.03627896902750704</v>
      </c>
    </row>
    <row r="1488" spans="1:7" ht="12.75">
      <c r="A1488" s="30" t="s">
        <v>3</v>
      </c>
      <c r="B1488" s="27">
        <v>9234</v>
      </c>
      <c r="C1488" s="12">
        <f>B1488/B1486</f>
        <v>0.08517821562984282</v>
      </c>
      <c r="D1488" s="18">
        <v>335</v>
      </c>
      <c r="E1488" s="14">
        <f>D1488/D1487</f>
        <v>0.13740771123872025</v>
      </c>
      <c r="F1488" s="36">
        <v>9234</v>
      </c>
      <c r="G1488" s="23">
        <f>F1488/F1488</f>
        <v>1</v>
      </c>
    </row>
    <row r="1489" spans="1:7" ht="12.75">
      <c r="A1489" s="30" t="s">
        <v>20</v>
      </c>
      <c r="B1489" s="27">
        <v>4661</v>
      </c>
      <c r="C1489" s="12">
        <f>B1489/B1486</f>
        <v>0.0429949819201535</v>
      </c>
      <c r="D1489" s="140"/>
      <c r="E1489" s="141"/>
      <c r="F1489" s="98">
        <v>350</v>
      </c>
      <c r="G1489" s="23">
        <f>F1489/F1488</f>
        <v>0.03790340047649989</v>
      </c>
    </row>
    <row r="1490" spans="1:7" ht="12.75">
      <c r="A1490" s="30" t="s">
        <v>4</v>
      </c>
      <c r="B1490" s="27">
        <v>6798</v>
      </c>
      <c r="C1490" s="12">
        <f>B1490/B1486</f>
        <v>0.06270754925835732</v>
      </c>
      <c r="D1490" s="140"/>
      <c r="E1490" s="141"/>
      <c r="F1490" s="36">
        <v>1197</v>
      </c>
      <c r="G1490" s="23">
        <f>F1490/F1488</f>
        <v>0.12962962962962962</v>
      </c>
    </row>
    <row r="1491" spans="1:7" ht="12.75">
      <c r="A1491" s="30" t="s">
        <v>5</v>
      </c>
      <c r="B1491" s="27">
        <v>563</v>
      </c>
      <c r="C1491" s="12">
        <f>B1491/B1486</f>
        <v>0.005193343664674194</v>
      </c>
      <c r="D1491" s="18">
        <v>8</v>
      </c>
      <c r="E1491" s="14">
        <f>D1491/D1487</f>
        <v>0.003281378178835111</v>
      </c>
      <c r="F1491" s="36">
        <v>23</v>
      </c>
      <c r="G1491" s="23">
        <f>F1491/F1488</f>
        <v>0.002490794888455707</v>
      </c>
    </row>
    <row r="1492" spans="3:6" ht="13.5" thickBot="1">
      <c r="C1492" s="6"/>
      <c r="D1492" s="7"/>
      <c r="F1492" s="79"/>
    </row>
    <row r="1493" spans="1:7" ht="13.5" thickBot="1">
      <c r="A1493" s="4" t="s">
        <v>6</v>
      </c>
      <c r="B1493" s="4"/>
      <c r="C1493" s="4"/>
      <c r="D1493" s="4"/>
      <c r="E1493" s="4"/>
      <c r="F1493" s="51"/>
      <c r="G1493" s="45"/>
    </row>
    <row r="1494" spans="1:7" ht="12.75">
      <c r="A1494" s="31" t="s">
        <v>7</v>
      </c>
      <c r="B1494" s="25">
        <v>30907</v>
      </c>
      <c r="C1494" s="20">
        <f>B1494/B1486</f>
        <v>0.28509888569109293</v>
      </c>
      <c r="D1494" s="39">
        <v>1623</v>
      </c>
      <c r="E1494" s="22">
        <f>D1494/D1487</f>
        <v>0.6657095980311731</v>
      </c>
      <c r="F1494" s="35">
        <v>5093</v>
      </c>
      <c r="G1494" s="22">
        <f>F1494/F1488</f>
        <v>0.5515486246480399</v>
      </c>
    </row>
    <row r="1495" spans="1:7" ht="12.75">
      <c r="A1495" s="30" t="s">
        <v>8</v>
      </c>
      <c r="B1495" s="27">
        <v>2204</v>
      </c>
      <c r="C1495" s="21">
        <f>B1495/B1486</f>
        <v>0.0203306029075345</v>
      </c>
      <c r="D1495" s="34">
        <v>114</v>
      </c>
      <c r="E1495" s="23">
        <f>D1495/D1487</f>
        <v>0.04675963904840033</v>
      </c>
      <c r="F1495" s="36">
        <v>500</v>
      </c>
      <c r="G1495" s="23">
        <f>F1495/F1488</f>
        <v>0.054147714966428416</v>
      </c>
    </row>
    <row r="1496" spans="1:7" ht="12.75">
      <c r="A1496" s="30" t="s">
        <v>9</v>
      </c>
      <c r="B1496" s="27">
        <v>22504</v>
      </c>
      <c r="C1496" s="21">
        <f>B1496/B1486</f>
        <v>0.20758615600324698</v>
      </c>
      <c r="D1496" s="34">
        <v>1548</v>
      </c>
      <c r="E1496" s="23">
        <f>D1496/D1487</f>
        <v>0.6349466776045939</v>
      </c>
      <c r="F1496" s="36">
        <v>4321</v>
      </c>
      <c r="G1496" s="23">
        <f>F1496/F1488</f>
        <v>0.4679445527398744</v>
      </c>
    </row>
    <row r="1497" spans="1:7" ht="12.75">
      <c r="A1497" s="30" t="s">
        <v>10</v>
      </c>
      <c r="B1497" s="27">
        <v>9393</v>
      </c>
      <c r="C1497" s="21">
        <f>B1497/B1486</f>
        <v>0.08664489705556785</v>
      </c>
      <c r="D1497" s="34">
        <v>184</v>
      </c>
      <c r="E1497" s="23">
        <f>D1497/D1487</f>
        <v>0.07547169811320754</v>
      </c>
      <c r="F1497" s="36">
        <v>2454</v>
      </c>
      <c r="G1497" s="23">
        <f>F1497/F1488</f>
        <v>0.26575698505523065</v>
      </c>
    </row>
    <row r="1498" spans="1:7" ht="12.75">
      <c r="A1498" s="30" t="s">
        <v>11</v>
      </c>
      <c r="B1498" s="27">
        <v>1391</v>
      </c>
      <c r="C1498" s="21">
        <f>B1498/B1486</f>
        <v>0.012831156372223452</v>
      </c>
      <c r="D1498" s="34">
        <v>31</v>
      </c>
      <c r="E1498" s="23">
        <f>D1498/D1487</f>
        <v>0.012715340442986054</v>
      </c>
      <c r="F1498" s="36">
        <v>312</v>
      </c>
      <c r="G1498" s="23">
        <f>F1498/F1488</f>
        <v>0.03378817413905133</v>
      </c>
    </row>
    <row r="1499" spans="1:7" ht="12.75">
      <c r="A1499" s="30" t="s">
        <v>12</v>
      </c>
      <c r="B1499" s="27">
        <v>2564</v>
      </c>
      <c r="C1499" s="21">
        <f>B1499/B1486</f>
        <v>0.02365139104125157</v>
      </c>
      <c r="D1499" s="34">
        <v>95</v>
      </c>
      <c r="E1499" s="23">
        <f>D1499/D1487</f>
        <v>0.03896636587366694</v>
      </c>
      <c r="F1499" s="36">
        <v>1165</v>
      </c>
      <c r="G1499" s="23">
        <f>F1499/F1488</f>
        <v>0.12616417587177822</v>
      </c>
    </row>
    <row r="1500" spans="3:6" ht="13.5" thickBot="1">
      <c r="C1500" s="6"/>
      <c r="D1500" s="7"/>
      <c r="F1500" s="79"/>
    </row>
    <row r="1501" spans="1:7" ht="13.5" thickBot="1">
      <c r="A1501" s="4" t="s">
        <v>13</v>
      </c>
      <c r="B1501" s="3"/>
      <c r="C1501" s="3"/>
      <c r="D1501" s="3"/>
      <c r="E1501" s="3"/>
      <c r="F1501" s="51"/>
      <c r="G1501" s="45"/>
    </row>
    <row r="1502" spans="1:7" ht="12.75">
      <c r="A1502" s="31" t="s">
        <v>83</v>
      </c>
      <c r="B1502" s="110">
        <v>53868</v>
      </c>
      <c r="C1502" s="66"/>
      <c r="D1502" s="97">
        <v>194</v>
      </c>
      <c r="E1502" s="66"/>
      <c r="F1502" s="97">
        <v>4330</v>
      </c>
      <c r="G1502" s="66"/>
    </row>
    <row r="1503" spans="1:7" ht="12.75">
      <c r="A1503" s="30" t="s">
        <v>84</v>
      </c>
      <c r="B1503" s="111">
        <v>93742</v>
      </c>
      <c r="C1503" s="46"/>
      <c r="D1503" s="98">
        <v>1163</v>
      </c>
      <c r="E1503" s="46"/>
      <c r="F1503" s="98">
        <v>7849</v>
      </c>
      <c r="G1503" s="46"/>
    </row>
    <row r="1504" spans="1:7" ht="12.75">
      <c r="A1504" s="30" t="s">
        <v>85</v>
      </c>
      <c r="B1504" s="65"/>
      <c r="C1504" s="99">
        <v>0.57</v>
      </c>
      <c r="D1504" s="81"/>
      <c r="E1504" s="99">
        <v>0.57</v>
      </c>
      <c r="F1504" s="81"/>
      <c r="G1504" s="99">
        <v>0.55</v>
      </c>
    </row>
    <row r="1505" spans="1:7" ht="12.75">
      <c r="A1505" s="30" t="s">
        <v>86</v>
      </c>
      <c r="B1505" s="111">
        <v>41461</v>
      </c>
      <c r="C1505" s="46"/>
      <c r="D1505" s="98">
        <v>587</v>
      </c>
      <c r="E1505" s="46"/>
      <c r="F1505" s="98">
        <v>3987</v>
      </c>
      <c r="G1505" s="46"/>
    </row>
    <row r="1506" spans="1:7" ht="12.75">
      <c r="A1506" s="30" t="s">
        <v>87</v>
      </c>
      <c r="B1506" s="111">
        <v>50915</v>
      </c>
      <c r="C1506" s="46"/>
      <c r="D1506" s="98">
        <v>657</v>
      </c>
      <c r="E1506" s="46"/>
      <c r="F1506" s="98">
        <v>4746</v>
      </c>
      <c r="G1506" s="46"/>
    </row>
    <row r="1507" spans="1:7" ht="12.75">
      <c r="A1507" s="30" t="s">
        <v>88</v>
      </c>
      <c r="B1507" s="65"/>
      <c r="C1507" s="99">
        <v>0.81</v>
      </c>
      <c r="D1507" s="81"/>
      <c r="E1507" s="99">
        <v>0.89</v>
      </c>
      <c r="F1507" s="81"/>
      <c r="G1507" s="99">
        <v>0.84</v>
      </c>
    </row>
    <row r="1508" ht="12.75">
      <c r="A1508" s="136" t="s">
        <v>99</v>
      </c>
    </row>
    <row r="1509" spans="1:7" ht="12.75">
      <c r="A1509" s="142" t="s">
        <v>26</v>
      </c>
      <c r="B1509" s="142"/>
      <c r="C1509" s="142"/>
      <c r="D1509" s="142"/>
      <c r="E1509" s="142"/>
      <c r="F1509" s="143"/>
      <c r="G1509" s="143"/>
    </row>
    <row r="1510" spans="1:7" ht="12.75">
      <c r="A1510" s="144" t="s">
        <v>89</v>
      </c>
      <c r="B1510" s="144"/>
      <c r="C1510" s="144"/>
      <c r="D1510" s="144"/>
      <c r="E1510" s="144"/>
      <c r="F1510" s="143"/>
      <c r="G1510" s="143"/>
    </row>
    <row r="1511" spans="1:7" ht="13.5" thickBot="1">
      <c r="A1511" s="145" t="s">
        <v>73</v>
      </c>
      <c r="B1511" s="145"/>
      <c r="C1511" s="145"/>
      <c r="D1511" s="145"/>
      <c r="E1511" s="145"/>
      <c r="F1511" s="146"/>
      <c r="G1511" s="146"/>
    </row>
    <row r="1512" spans="2:7" ht="12.75">
      <c r="B1512" s="147" t="s">
        <v>16</v>
      </c>
      <c r="C1512" s="148"/>
      <c r="D1512" s="148" t="s">
        <v>17</v>
      </c>
      <c r="E1512" s="149"/>
      <c r="F1512" s="150" t="s">
        <v>80</v>
      </c>
      <c r="G1512" s="151"/>
    </row>
    <row r="1513" spans="2:7" ht="12.75">
      <c r="B1513" s="71"/>
      <c r="C1513" s="40"/>
      <c r="D1513" s="41"/>
      <c r="E1513" s="71"/>
      <c r="F1513" s="138" t="s">
        <v>81</v>
      </c>
      <c r="G1513" s="139"/>
    </row>
    <row r="1514" spans="2:7" ht="13.5" thickBot="1">
      <c r="B1514" s="108" t="s">
        <v>14</v>
      </c>
      <c r="C1514" s="8" t="s">
        <v>15</v>
      </c>
      <c r="D1514" s="9" t="s">
        <v>14</v>
      </c>
      <c r="E1514" s="1" t="s">
        <v>15</v>
      </c>
      <c r="F1514" s="42" t="s">
        <v>14</v>
      </c>
      <c r="G1514" s="44" t="s">
        <v>15</v>
      </c>
    </row>
    <row r="1515" spans="1:7" ht="13.5" thickBot="1">
      <c r="A1515" s="4" t="s">
        <v>1</v>
      </c>
      <c r="B1515" s="2"/>
      <c r="C1515" s="2"/>
      <c r="D1515" s="2"/>
      <c r="E1515" s="2"/>
      <c r="F1515" s="2"/>
      <c r="G1515" s="45"/>
    </row>
    <row r="1516" spans="1:7" ht="12.75">
      <c r="A1516" s="28" t="s">
        <v>18</v>
      </c>
      <c r="B1516" s="25">
        <v>2317755</v>
      </c>
      <c r="C1516" s="15">
        <v>1</v>
      </c>
      <c r="D1516" s="85"/>
      <c r="E1516" s="59"/>
      <c r="F1516" s="60"/>
      <c r="G1516" s="61"/>
    </row>
    <row r="1517" spans="1:7" ht="12.75">
      <c r="A1517" s="29" t="s">
        <v>2</v>
      </c>
      <c r="B1517" s="26">
        <v>1033856</v>
      </c>
      <c r="C1517" s="11">
        <f>B1517/B1516</f>
        <v>0.44605922541424786</v>
      </c>
      <c r="D1517" s="17">
        <v>1033856</v>
      </c>
      <c r="E1517" s="13">
        <f>D1517/D1517</f>
        <v>1</v>
      </c>
      <c r="F1517" s="36">
        <v>95971</v>
      </c>
      <c r="G1517" s="23">
        <f>F1517/F1518</f>
        <v>0.42940621126905504</v>
      </c>
    </row>
    <row r="1518" spans="1:7" ht="12.75">
      <c r="A1518" s="30" t="s">
        <v>3</v>
      </c>
      <c r="B1518" s="27">
        <v>223497</v>
      </c>
      <c r="C1518" s="12">
        <f>B1518/B1516</f>
        <v>0.09642822472608192</v>
      </c>
      <c r="D1518" s="18">
        <v>95971</v>
      </c>
      <c r="E1518" s="14">
        <f>D1518/D1517</f>
        <v>0.09282820818373158</v>
      </c>
      <c r="F1518" s="36">
        <v>223497</v>
      </c>
      <c r="G1518" s="23">
        <f>F1518/F1518</f>
        <v>1</v>
      </c>
    </row>
    <row r="1519" spans="1:7" ht="12.75">
      <c r="A1519" s="30" t="s">
        <v>20</v>
      </c>
      <c r="B1519" s="27">
        <v>264550</v>
      </c>
      <c r="C1519" s="12">
        <f>B1519/B1516</f>
        <v>0.11414062314610475</v>
      </c>
      <c r="D1519" s="140"/>
      <c r="E1519" s="141"/>
      <c r="F1519" s="98">
        <v>30260</v>
      </c>
      <c r="G1519" s="23">
        <f>F1519/F1518</f>
        <v>0.13539331624138132</v>
      </c>
    </row>
    <row r="1520" spans="1:7" ht="12.75">
      <c r="A1520" s="30" t="s">
        <v>4</v>
      </c>
      <c r="B1520" s="27">
        <v>73475</v>
      </c>
      <c r="C1520" s="12">
        <f>B1520/B1516</f>
        <v>0.031700934740729714</v>
      </c>
      <c r="D1520" s="140"/>
      <c r="E1520" s="141"/>
      <c r="F1520" s="36">
        <v>21662</v>
      </c>
      <c r="G1520" s="23">
        <f>F1520/F1518</f>
        <v>0.09692300120359558</v>
      </c>
    </row>
    <row r="1521" spans="1:7" ht="12.75">
      <c r="A1521" s="30" t="s">
        <v>5</v>
      </c>
      <c r="B1521" s="27">
        <v>59999</v>
      </c>
      <c r="C1521" s="12">
        <f>B1521/B1516</f>
        <v>0.025886687764668827</v>
      </c>
      <c r="D1521" s="18">
        <v>32812</v>
      </c>
      <c r="E1521" s="14">
        <f>D1521/D1517</f>
        <v>0.031737495357187076</v>
      </c>
      <c r="F1521" s="36">
        <v>1228</v>
      </c>
      <c r="G1521" s="23">
        <f>F1521/F1518</f>
        <v>0.005494480910258303</v>
      </c>
    </row>
    <row r="1522" spans="3:6" ht="13.5" thickBot="1">
      <c r="C1522" s="6"/>
      <c r="D1522" s="7"/>
      <c r="F1522" s="79"/>
    </row>
    <row r="1523" spans="1:7" ht="13.5" thickBot="1">
      <c r="A1523" s="4" t="s">
        <v>6</v>
      </c>
      <c r="B1523" s="4"/>
      <c r="C1523" s="4"/>
      <c r="D1523" s="4"/>
      <c r="E1523" s="4"/>
      <c r="F1523" s="51"/>
      <c r="G1523" s="45"/>
    </row>
    <row r="1524" spans="1:7" ht="12.75">
      <c r="A1524" s="31" t="s">
        <v>7</v>
      </c>
      <c r="B1524" s="25">
        <v>1035110</v>
      </c>
      <c r="C1524" s="20">
        <f>B1524/B1516</f>
        <v>0.44660026620587595</v>
      </c>
      <c r="D1524" s="39">
        <v>310641</v>
      </c>
      <c r="E1524" s="22">
        <f>D1524/D1517</f>
        <v>0.300468343753869</v>
      </c>
      <c r="F1524" s="35">
        <v>126649</v>
      </c>
      <c r="G1524" s="22">
        <f>F1524/F1518</f>
        <v>0.5666697986997589</v>
      </c>
    </row>
    <row r="1525" spans="1:7" ht="12.75">
      <c r="A1525" s="30" t="s">
        <v>8</v>
      </c>
      <c r="B1525" s="27">
        <v>348501</v>
      </c>
      <c r="C1525" s="21">
        <f>B1525/B1516</f>
        <v>0.15036144890206254</v>
      </c>
      <c r="D1525" s="34">
        <v>137042</v>
      </c>
      <c r="E1525" s="23">
        <f>D1525/D1517</f>
        <v>0.132554243531014</v>
      </c>
      <c r="F1525" s="36">
        <v>59400</v>
      </c>
      <c r="G1525" s="23">
        <f>F1525/F1518</f>
        <v>0.2657753795352958</v>
      </c>
    </row>
    <row r="1526" spans="1:7" ht="12.75">
      <c r="A1526" s="30" t="s">
        <v>9</v>
      </c>
      <c r="B1526" s="27">
        <v>594398</v>
      </c>
      <c r="C1526" s="21">
        <f>B1526/B1516</f>
        <v>0.256454198135696</v>
      </c>
      <c r="D1526" s="34">
        <v>214566</v>
      </c>
      <c r="E1526" s="23">
        <f>D1526/D1517</f>
        <v>0.20753954129008295</v>
      </c>
      <c r="F1526" s="36">
        <v>83468</v>
      </c>
      <c r="G1526" s="23">
        <f>F1526/F1518</f>
        <v>0.37346362590996746</v>
      </c>
    </row>
    <row r="1527" spans="1:7" ht="12.75">
      <c r="A1527" s="30" t="s">
        <v>10</v>
      </c>
      <c r="B1527" s="27">
        <v>593153</v>
      </c>
      <c r="C1527" s="21">
        <f>B1527/B1516</f>
        <v>0.25591704041195035</v>
      </c>
      <c r="D1527" s="34">
        <v>128416</v>
      </c>
      <c r="E1527" s="23">
        <f>D1527/D1517</f>
        <v>0.1242107218026495</v>
      </c>
      <c r="F1527" s="36">
        <v>68435</v>
      </c>
      <c r="G1527" s="23">
        <f>F1527/F1518</f>
        <v>0.30620097808919133</v>
      </c>
    </row>
    <row r="1528" spans="1:7" ht="12.75">
      <c r="A1528" s="30" t="s">
        <v>11</v>
      </c>
      <c r="B1528" s="27">
        <v>35920</v>
      </c>
      <c r="C1528" s="21">
        <f>B1528/B1516</f>
        <v>0.015497755371037923</v>
      </c>
      <c r="D1528" s="34">
        <v>19931</v>
      </c>
      <c r="E1528" s="23">
        <f>D1528/D1517</f>
        <v>0.019278313420824564</v>
      </c>
      <c r="F1528" s="36">
        <v>6740</v>
      </c>
      <c r="G1528" s="23">
        <f>F1528/F1518</f>
        <v>0.030157004344577333</v>
      </c>
    </row>
    <row r="1529" spans="1:7" ht="12.75">
      <c r="A1529" s="30" t="s">
        <v>12</v>
      </c>
      <c r="B1529" s="27">
        <v>101399</v>
      </c>
      <c r="C1529" s="21">
        <f>B1529/B1516</f>
        <v>0.04374880002416131</v>
      </c>
      <c r="D1529" s="34">
        <v>37611</v>
      </c>
      <c r="E1529" s="23">
        <f>D1529/D1517</f>
        <v>0.03637934103008543</v>
      </c>
      <c r="F1529" s="36">
        <v>27580</v>
      </c>
      <c r="G1529" s="23">
        <f>F1529/F1518</f>
        <v>0.12340210383137133</v>
      </c>
    </row>
    <row r="1530" spans="3:6" ht="13.5" thickBot="1">
      <c r="C1530" s="6"/>
      <c r="D1530" s="7"/>
      <c r="F1530" s="79"/>
    </row>
    <row r="1531" spans="1:7" ht="13.5" thickBot="1">
      <c r="A1531" s="4" t="s">
        <v>13</v>
      </c>
      <c r="B1531" s="3"/>
      <c r="C1531" s="3"/>
      <c r="D1531" s="3"/>
      <c r="E1531" s="3"/>
      <c r="F1531" s="51"/>
      <c r="G1531" s="45"/>
    </row>
    <row r="1532" spans="1:7" ht="12.75">
      <c r="A1532" s="31" t="s">
        <v>83</v>
      </c>
      <c r="B1532" s="110">
        <v>1320695</v>
      </c>
      <c r="C1532" s="66"/>
      <c r="D1532" s="97">
        <v>652810</v>
      </c>
      <c r="E1532" s="66"/>
      <c r="F1532" s="97">
        <v>113029</v>
      </c>
      <c r="G1532" s="66"/>
    </row>
    <row r="1533" spans="1:7" ht="12.75">
      <c r="A1533" s="30" t="s">
        <v>84</v>
      </c>
      <c r="B1533" s="111">
        <v>2048003</v>
      </c>
      <c r="C1533" s="46"/>
      <c r="D1533" s="98">
        <v>963759</v>
      </c>
      <c r="E1533" s="46"/>
      <c r="F1533" s="98">
        <v>187426</v>
      </c>
      <c r="G1533" s="46"/>
    </row>
    <row r="1534" spans="1:7" ht="12.75">
      <c r="A1534" s="30" t="s">
        <v>85</v>
      </c>
      <c r="B1534" s="65"/>
      <c r="C1534" s="99">
        <v>0.64</v>
      </c>
      <c r="D1534" s="81"/>
      <c r="E1534" s="99">
        <v>0.68</v>
      </c>
      <c r="F1534" s="81"/>
      <c r="G1534" s="99">
        <v>0.6</v>
      </c>
    </row>
    <row r="1535" spans="1:7" ht="12.75">
      <c r="A1535" s="30" t="s">
        <v>86</v>
      </c>
      <c r="B1535" s="111">
        <v>990762</v>
      </c>
      <c r="C1535" s="46"/>
      <c r="D1535" s="98">
        <v>519801</v>
      </c>
      <c r="E1535" s="46"/>
      <c r="F1535" s="98">
        <v>86424</v>
      </c>
      <c r="G1535" s="46"/>
    </row>
    <row r="1536" spans="1:7" ht="12.75">
      <c r="A1536" s="30" t="s">
        <v>87</v>
      </c>
      <c r="B1536" s="111">
        <v>1227819</v>
      </c>
      <c r="C1536" s="46"/>
      <c r="D1536" s="98">
        <v>627482</v>
      </c>
      <c r="E1536" s="46"/>
      <c r="F1536" s="98">
        <v>108340</v>
      </c>
      <c r="G1536" s="46"/>
    </row>
    <row r="1537" spans="1:7" ht="12.75">
      <c r="A1537" s="30" t="s">
        <v>88</v>
      </c>
      <c r="B1537" s="65"/>
      <c r="C1537" s="99">
        <v>0.81</v>
      </c>
      <c r="D1537" s="81"/>
      <c r="E1537" s="99">
        <v>0.83</v>
      </c>
      <c r="F1537" s="81"/>
      <c r="G1537" s="99">
        <v>0.8</v>
      </c>
    </row>
    <row r="1538" ht="12.75">
      <c r="A1538" s="136" t="s">
        <v>91</v>
      </c>
    </row>
    <row r="1539" spans="1:7" ht="12.75">
      <c r="A1539" s="142" t="s">
        <v>0</v>
      </c>
      <c r="B1539" s="142"/>
      <c r="C1539" s="142"/>
      <c r="D1539" s="142"/>
      <c r="E1539" s="142"/>
      <c r="F1539" s="143"/>
      <c r="G1539" s="143"/>
    </row>
    <row r="1540" spans="1:7" ht="12.75">
      <c r="A1540" s="144" t="s">
        <v>89</v>
      </c>
      <c r="B1540" s="144"/>
      <c r="C1540" s="144"/>
      <c r="D1540" s="144"/>
      <c r="E1540" s="144"/>
      <c r="F1540" s="143"/>
      <c r="G1540" s="143"/>
    </row>
    <row r="1541" spans="1:7" ht="13.5" thickBot="1">
      <c r="A1541" s="145" t="s">
        <v>22</v>
      </c>
      <c r="B1541" s="145"/>
      <c r="C1541" s="145"/>
      <c r="D1541" s="145"/>
      <c r="E1541" s="145"/>
      <c r="F1541" s="146"/>
      <c r="G1541" s="146"/>
    </row>
    <row r="1542" spans="2:7" ht="12.75">
      <c r="B1542" s="147" t="s">
        <v>16</v>
      </c>
      <c r="C1542" s="148"/>
      <c r="D1542" s="148" t="s">
        <v>17</v>
      </c>
      <c r="E1542" s="149"/>
      <c r="F1542" s="150" t="s">
        <v>80</v>
      </c>
      <c r="G1542" s="151"/>
    </row>
    <row r="1543" spans="2:7" ht="12.75">
      <c r="B1543" s="71"/>
      <c r="C1543" s="40"/>
      <c r="D1543" s="41"/>
      <c r="E1543" s="71"/>
      <c r="F1543" s="138" t="s">
        <v>81</v>
      </c>
      <c r="G1543" s="139"/>
    </row>
    <row r="1544" spans="2:7" ht="13.5" thickBot="1">
      <c r="B1544" s="108" t="s">
        <v>14</v>
      </c>
      <c r="C1544" s="8" t="s">
        <v>15</v>
      </c>
      <c r="D1544" s="9" t="s">
        <v>14</v>
      </c>
      <c r="E1544" s="1" t="s">
        <v>15</v>
      </c>
      <c r="F1544" s="42" t="s">
        <v>14</v>
      </c>
      <c r="G1544" s="44" t="s">
        <v>15</v>
      </c>
    </row>
    <row r="1545" spans="1:7" ht="13.5" thickBot="1">
      <c r="A1545" s="4" t="s">
        <v>1</v>
      </c>
      <c r="B1545" s="2"/>
      <c r="C1545" s="2"/>
      <c r="D1545" s="2"/>
      <c r="E1545" s="2"/>
      <c r="F1545" s="2"/>
      <c r="G1545" s="45"/>
    </row>
    <row r="1546" spans="1:7" ht="12.75">
      <c r="A1546" s="28" t="s">
        <v>18</v>
      </c>
      <c r="B1546" s="25">
        <v>65949</v>
      </c>
      <c r="C1546" s="15">
        <v>1</v>
      </c>
      <c r="D1546" s="85"/>
      <c r="E1546" s="59"/>
      <c r="F1546" s="60"/>
      <c r="G1546" s="61"/>
    </row>
    <row r="1547" spans="1:7" ht="12.75">
      <c r="A1547" s="29" t="s">
        <v>2</v>
      </c>
      <c r="B1547" s="26">
        <v>35062</v>
      </c>
      <c r="C1547" s="11">
        <f>B1547/B1546</f>
        <v>0.5316532472061745</v>
      </c>
      <c r="D1547" s="17">
        <v>35062</v>
      </c>
      <c r="E1547" s="13">
        <f>D1547/D1547</f>
        <v>1</v>
      </c>
      <c r="F1547" s="36">
        <v>3853</v>
      </c>
      <c r="G1547" s="23">
        <f>F1547/F1548</f>
        <v>0.5093865679534638</v>
      </c>
    </row>
    <row r="1548" spans="1:7" ht="12.75">
      <c r="A1548" s="30" t="s">
        <v>3</v>
      </c>
      <c r="B1548" s="27">
        <v>7564</v>
      </c>
      <c r="C1548" s="12">
        <f>B1548/B1546</f>
        <v>0.11469468831976225</v>
      </c>
      <c r="D1548" s="18">
        <v>3853</v>
      </c>
      <c r="E1548" s="14">
        <f>D1548/D1547</f>
        <v>0.10989105013975244</v>
      </c>
      <c r="F1548" s="36">
        <v>7564</v>
      </c>
      <c r="G1548" s="23">
        <f>F1548/F1548</f>
        <v>1</v>
      </c>
    </row>
    <row r="1549" spans="1:7" ht="12.75">
      <c r="A1549" s="30" t="s">
        <v>20</v>
      </c>
      <c r="B1549" s="27">
        <v>0</v>
      </c>
      <c r="C1549" s="12">
        <f>B1549/B1546</f>
        <v>0</v>
      </c>
      <c r="D1549" s="140"/>
      <c r="E1549" s="141"/>
      <c r="F1549" s="98">
        <v>0</v>
      </c>
      <c r="G1549" s="23">
        <f>F1549/F1548</f>
        <v>0</v>
      </c>
    </row>
    <row r="1550" spans="1:7" ht="12.75">
      <c r="A1550" s="30" t="s">
        <v>4</v>
      </c>
      <c r="B1550" s="27">
        <v>1849</v>
      </c>
      <c r="C1550" s="12">
        <f>B1550/B1546</f>
        <v>0.028036816327768426</v>
      </c>
      <c r="D1550" s="140"/>
      <c r="E1550" s="141"/>
      <c r="F1550" s="36">
        <v>1090</v>
      </c>
      <c r="G1550" s="23">
        <f>F1550/F1548</f>
        <v>0.14410364886303542</v>
      </c>
    </row>
    <row r="1551" spans="1:7" ht="12.75">
      <c r="A1551" s="30" t="s">
        <v>5</v>
      </c>
      <c r="B1551" s="27">
        <v>0</v>
      </c>
      <c r="C1551" s="12">
        <f>B1551/B1546</f>
        <v>0</v>
      </c>
      <c r="D1551" s="18">
        <v>0</v>
      </c>
      <c r="E1551" s="14">
        <f>D1551/D1547</f>
        <v>0</v>
      </c>
      <c r="F1551" s="36">
        <v>0</v>
      </c>
      <c r="G1551" s="23">
        <f>F1551/F1548</f>
        <v>0</v>
      </c>
    </row>
    <row r="1552" spans="3:6" ht="13.5" thickBot="1">
      <c r="C1552" s="6"/>
      <c r="D1552" s="7"/>
      <c r="F1552" s="79"/>
    </row>
    <row r="1553" spans="1:7" ht="13.5" thickBot="1">
      <c r="A1553" s="4" t="s">
        <v>6</v>
      </c>
      <c r="B1553" s="4"/>
      <c r="C1553" s="4"/>
      <c r="D1553" s="4"/>
      <c r="E1553" s="4"/>
      <c r="F1553" s="51"/>
      <c r="G1553" s="45"/>
    </row>
    <row r="1554" spans="1:7" ht="12.75">
      <c r="A1554" s="31" t="s">
        <v>7</v>
      </c>
      <c r="B1554" s="25">
        <v>38155</v>
      </c>
      <c r="C1554" s="20">
        <f>B1554/B1546</f>
        <v>0.5785531243839936</v>
      </c>
      <c r="D1554" s="39">
        <v>17125</v>
      </c>
      <c r="E1554" s="22">
        <f>D1554/D1547</f>
        <v>0.4884205122354686</v>
      </c>
      <c r="F1554" s="35">
        <v>5145</v>
      </c>
      <c r="G1554" s="22">
        <f>F1554/F1548</f>
        <v>0.6801956636700158</v>
      </c>
    </row>
    <row r="1555" spans="1:7" ht="12.75">
      <c r="A1555" s="30" t="s">
        <v>8</v>
      </c>
      <c r="B1555" s="27">
        <v>3497</v>
      </c>
      <c r="C1555" s="21">
        <f>B1555/B1546</f>
        <v>0.05302582298442736</v>
      </c>
      <c r="D1555" s="34">
        <v>1559</v>
      </c>
      <c r="E1555" s="23">
        <f>D1555/D1547</f>
        <v>0.04446409217956762</v>
      </c>
      <c r="F1555" s="36">
        <v>524</v>
      </c>
      <c r="G1555" s="23">
        <f>F1555/F1548</f>
        <v>0.06927551560021153</v>
      </c>
    </row>
    <row r="1556" spans="1:7" ht="12.75">
      <c r="A1556" s="30" t="s">
        <v>9</v>
      </c>
      <c r="B1556" s="27">
        <v>20900</v>
      </c>
      <c r="C1556" s="21">
        <f>B1556/B1546</f>
        <v>0.31691155286660905</v>
      </c>
      <c r="D1556" s="34">
        <v>8709</v>
      </c>
      <c r="E1556" s="23">
        <f>D1556/D1547</f>
        <v>0.24838856882094576</v>
      </c>
      <c r="F1556" s="36">
        <v>3262</v>
      </c>
      <c r="G1556" s="23">
        <f>F1556/F1548</f>
        <v>0.43125330512956106</v>
      </c>
    </row>
    <row r="1557" spans="1:7" ht="12.75">
      <c r="A1557" s="30" t="s">
        <v>10</v>
      </c>
      <c r="B1557" s="27">
        <v>15247</v>
      </c>
      <c r="C1557" s="21">
        <f>B1557/B1546</f>
        <v>0.23119380127067884</v>
      </c>
      <c r="D1557" s="34">
        <v>5988</v>
      </c>
      <c r="E1557" s="23">
        <f>D1557/D1547</f>
        <v>0.17078318407392618</v>
      </c>
      <c r="F1557" s="36">
        <v>1513</v>
      </c>
      <c r="G1557" s="23">
        <f>F1557/F1548</f>
        <v>0.20002644103648862</v>
      </c>
    </row>
    <row r="1558" spans="1:7" ht="12.75">
      <c r="A1558" s="30" t="s">
        <v>11</v>
      </c>
      <c r="B1558" s="27">
        <v>1489</v>
      </c>
      <c r="C1558" s="21">
        <f>B1558/B1546</f>
        <v>0.022578052737721573</v>
      </c>
      <c r="D1558" s="34">
        <v>867</v>
      </c>
      <c r="E1558" s="23">
        <f>D1558/D1547</f>
        <v>0.024727625349381097</v>
      </c>
      <c r="F1558" s="36">
        <v>192</v>
      </c>
      <c r="G1558" s="23">
        <f>F1558/F1548</f>
        <v>0.02538339502908514</v>
      </c>
    </row>
    <row r="1559" spans="1:7" ht="12.75">
      <c r="A1559" s="30" t="s">
        <v>12</v>
      </c>
      <c r="B1559" s="27">
        <v>3646</v>
      </c>
      <c r="C1559" s="21">
        <f>B1559/B1546</f>
        <v>0.05528514458141898</v>
      </c>
      <c r="D1559" s="34">
        <v>1817</v>
      </c>
      <c r="E1559" s="23">
        <f>D1559/D1547</f>
        <v>0.05182248588215162</v>
      </c>
      <c r="F1559" s="36">
        <v>931</v>
      </c>
      <c r="G1559" s="23">
        <f>F1559/F1548</f>
        <v>0.1230830248545743</v>
      </c>
    </row>
    <row r="1560" spans="3:6" ht="13.5" thickBot="1">
      <c r="C1560" s="6"/>
      <c r="D1560" s="7"/>
      <c r="F1560" s="79"/>
    </row>
    <row r="1561" spans="1:7" ht="13.5" thickBot="1">
      <c r="A1561" s="4" t="s">
        <v>13</v>
      </c>
      <c r="B1561" s="3"/>
      <c r="C1561" s="3"/>
      <c r="D1561" s="3"/>
      <c r="E1561" s="3"/>
      <c r="F1561" s="51"/>
      <c r="G1561" s="45"/>
    </row>
    <row r="1562" spans="1:7" ht="12.75">
      <c r="A1562" s="31" t="s">
        <v>83</v>
      </c>
      <c r="B1562" s="110">
        <v>32552</v>
      </c>
      <c r="C1562" s="66"/>
      <c r="D1562" s="130">
        <v>20819</v>
      </c>
      <c r="E1562" s="66"/>
      <c r="F1562" s="97">
        <v>3419</v>
      </c>
      <c r="G1562" s="66"/>
    </row>
    <row r="1563" spans="1:7" ht="12.75">
      <c r="A1563" s="30" t="s">
        <v>84</v>
      </c>
      <c r="B1563" s="111">
        <v>50752</v>
      </c>
      <c r="C1563" s="46"/>
      <c r="D1563" s="98">
        <v>31016</v>
      </c>
      <c r="E1563" s="46"/>
      <c r="F1563" s="98">
        <v>5845</v>
      </c>
      <c r="G1563" s="46"/>
    </row>
    <row r="1564" spans="1:7" ht="12.75">
      <c r="A1564" s="30" t="s">
        <v>85</v>
      </c>
      <c r="B1564" s="65"/>
      <c r="C1564" s="99">
        <v>0.64</v>
      </c>
      <c r="D1564" s="81"/>
      <c r="E1564" s="99">
        <v>0.67</v>
      </c>
      <c r="F1564" s="81"/>
      <c r="G1564" s="99">
        <v>0.58</v>
      </c>
    </row>
    <row r="1565" spans="1:7" ht="12.75">
      <c r="A1565" s="30" t="s">
        <v>86</v>
      </c>
      <c r="B1565" s="111">
        <v>21754</v>
      </c>
      <c r="C1565" s="46"/>
      <c r="D1565" s="98">
        <v>14871</v>
      </c>
      <c r="E1565" s="46"/>
      <c r="F1565" s="98">
        <v>2520</v>
      </c>
      <c r="G1565" s="46"/>
    </row>
    <row r="1566" spans="1:7" ht="12.75">
      <c r="A1566" s="30" t="s">
        <v>87</v>
      </c>
      <c r="B1566" s="111">
        <v>29343</v>
      </c>
      <c r="C1566" s="46"/>
      <c r="D1566" s="98">
        <v>19523</v>
      </c>
      <c r="E1566" s="46"/>
      <c r="F1566" s="98">
        <v>3320</v>
      </c>
      <c r="G1566" s="46"/>
    </row>
    <row r="1567" spans="1:7" ht="12.75">
      <c r="A1567" s="30" t="s">
        <v>88</v>
      </c>
      <c r="B1567" s="65"/>
      <c r="C1567" s="99">
        <v>0.74</v>
      </c>
      <c r="D1567" s="81"/>
      <c r="E1567" s="99">
        <v>0.76</v>
      </c>
      <c r="F1567" s="81"/>
      <c r="G1567" s="99">
        <v>0.76</v>
      </c>
    </row>
    <row r="1568" ht="12.75">
      <c r="A1568" s="136" t="s">
        <v>99</v>
      </c>
    </row>
    <row r="1569" spans="1:7" ht="12.75">
      <c r="A1569" s="142" t="s">
        <v>0</v>
      </c>
      <c r="B1569" s="142"/>
      <c r="C1569" s="142"/>
      <c r="D1569" s="142"/>
      <c r="E1569" s="142"/>
      <c r="F1569" s="143"/>
      <c r="G1569" s="143"/>
    </row>
    <row r="1570" spans="1:7" ht="12.75">
      <c r="A1570" s="144" t="s">
        <v>89</v>
      </c>
      <c r="B1570" s="144"/>
      <c r="C1570" s="144"/>
      <c r="D1570" s="144"/>
      <c r="E1570" s="144"/>
      <c r="F1570" s="143"/>
      <c r="G1570" s="143"/>
    </row>
    <row r="1571" spans="1:7" ht="13.5" thickBot="1">
      <c r="A1571" s="145" t="s">
        <v>23</v>
      </c>
      <c r="B1571" s="145"/>
      <c r="C1571" s="145"/>
      <c r="D1571" s="145"/>
      <c r="E1571" s="145"/>
      <c r="F1571" s="146"/>
      <c r="G1571" s="146"/>
    </row>
    <row r="1572" spans="2:7" ht="12.75">
      <c r="B1572" s="147" t="s">
        <v>16</v>
      </c>
      <c r="C1572" s="148"/>
      <c r="D1572" s="148" t="s">
        <v>17</v>
      </c>
      <c r="E1572" s="149"/>
      <c r="F1572" s="150" t="s">
        <v>80</v>
      </c>
      <c r="G1572" s="151"/>
    </row>
    <row r="1573" spans="2:7" ht="12.75">
      <c r="B1573" s="71"/>
      <c r="C1573" s="40"/>
      <c r="D1573" s="41"/>
      <c r="E1573" s="71"/>
      <c r="F1573" s="138" t="s">
        <v>81</v>
      </c>
      <c r="G1573" s="139"/>
    </row>
    <row r="1574" spans="2:7" ht="13.5" thickBot="1">
      <c r="B1574" s="108" t="s">
        <v>14</v>
      </c>
      <c r="C1574" s="8" t="s">
        <v>15</v>
      </c>
      <c r="D1574" s="9" t="s">
        <v>14</v>
      </c>
      <c r="E1574" s="1" t="s">
        <v>15</v>
      </c>
      <c r="F1574" s="42" t="s">
        <v>14</v>
      </c>
      <c r="G1574" s="44" t="s">
        <v>15</v>
      </c>
    </row>
    <row r="1575" spans="1:7" ht="13.5" thickBot="1">
      <c r="A1575" s="4" t="s">
        <v>1</v>
      </c>
      <c r="B1575" s="2"/>
      <c r="C1575" s="2"/>
      <c r="D1575" s="2"/>
      <c r="E1575" s="2"/>
      <c r="F1575" s="2"/>
      <c r="G1575" s="45"/>
    </row>
    <row r="1576" spans="1:7" ht="12.75">
      <c r="A1576" s="28" t="s">
        <v>18</v>
      </c>
      <c r="B1576" s="25">
        <v>197378</v>
      </c>
      <c r="C1576" s="15">
        <v>1</v>
      </c>
      <c r="D1576" s="85"/>
      <c r="E1576" s="59"/>
      <c r="F1576" s="60"/>
      <c r="G1576" s="61"/>
    </row>
    <row r="1577" spans="1:7" ht="12.75">
      <c r="A1577" s="29" t="s">
        <v>2</v>
      </c>
      <c r="B1577" s="26">
        <v>31951</v>
      </c>
      <c r="C1577" s="11">
        <f>B1577/B1576</f>
        <v>0.1618772102260637</v>
      </c>
      <c r="D1577" s="17">
        <v>31951</v>
      </c>
      <c r="E1577" s="13">
        <f>D1577/D1577</f>
        <v>1</v>
      </c>
      <c r="F1577" s="36">
        <v>3011</v>
      </c>
      <c r="G1577" s="23">
        <f>F1577/F1578</f>
        <v>0.1480043255996854</v>
      </c>
    </row>
    <row r="1578" spans="1:7" ht="12.75">
      <c r="A1578" s="30" t="s">
        <v>3</v>
      </c>
      <c r="B1578" s="27">
        <v>20344</v>
      </c>
      <c r="C1578" s="12">
        <f>B1578/B1576</f>
        <v>0.10307126427464054</v>
      </c>
      <c r="D1578" s="18">
        <v>3011</v>
      </c>
      <c r="E1578" s="14">
        <f>D1578/D1577</f>
        <v>0.09423805201715127</v>
      </c>
      <c r="F1578" s="36">
        <v>20344</v>
      </c>
      <c r="G1578" s="23">
        <f>F1578/F1578</f>
        <v>1</v>
      </c>
    </row>
    <row r="1579" spans="1:7" ht="12.75">
      <c r="A1579" s="30" t="s">
        <v>20</v>
      </c>
      <c r="B1579" s="27">
        <v>5275</v>
      </c>
      <c r="C1579" s="12">
        <f>B1579/B1576</f>
        <v>0.026725369595395638</v>
      </c>
      <c r="D1579" s="140"/>
      <c r="E1579" s="141"/>
      <c r="F1579" s="98">
        <v>827</v>
      </c>
      <c r="G1579" s="23">
        <f>F1579/F1578</f>
        <v>0.04065080613448683</v>
      </c>
    </row>
    <row r="1580" spans="1:7" ht="12.75">
      <c r="A1580" s="30" t="s">
        <v>4</v>
      </c>
      <c r="B1580" s="27">
        <v>4243</v>
      </c>
      <c r="C1580" s="12">
        <f>B1580/B1576</f>
        <v>0.02149682335417321</v>
      </c>
      <c r="D1580" s="140"/>
      <c r="E1580" s="141"/>
      <c r="F1580" s="36">
        <v>1374</v>
      </c>
      <c r="G1580" s="23">
        <f>F1580/F1578</f>
        <v>0.06753834054266614</v>
      </c>
    </row>
    <row r="1581" spans="1:7" ht="12.75">
      <c r="A1581" s="30" t="s">
        <v>5</v>
      </c>
      <c r="B1581" s="27">
        <v>4752</v>
      </c>
      <c r="C1581" s="12">
        <f>B1581/B1576</f>
        <v>0.024075631529349776</v>
      </c>
      <c r="D1581" s="18">
        <v>1870</v>
      </c>
      <c r="E1581" s="14">
        <f>D1581/D1577</f>
        <v>0.05852711965196707</v>
      </c>
      <c r="F1581" s="36">
        <v>18</v>
      </c>
      <c r="G1581" s="23" t="s">
        <v>82</v>
      </c>
    </row>
    <row r="1582" spans="3:6" ht="13.5" thickBot="1">
      <c r="C1582" s="6"/>
      <c r="D1582" s="7"/>
      <c r="F1582" s="79"/>
    </row>
    <row r="1583" spans="1:7" ht="13.5" thickBot="1">
      <c r="A1583" s="4" t="s">
        <v>6</v>
      </c>
      <c r="B1583" s="4"/>
      <c r="C1583" s="4"/>
      <c r="D1583" s="4"/>
      <c r="E1583" s="4"/>
      <c r="F1583" s="51"/>
      <c r="G1583" s="45"/>
    </row>
    <row r="1584" spans="1:7" ht="12.75">
      <c r="A1584" s="31" t="s">
        <v>7</v>
      </c>
      <c r="B1584" s="25">
        <v>124500</v>
      </c>
      <c r="C1584" s="20">
        <f>B1584/B1576</f>
        <v>0.6307693866591008</v>
      </c>
      <c r="D1584" s="39">
        <v>21031</v>
      </c>
      <c r="E1584" s="22">
        <f>D1584/D1577</f>
        <v>0.6582266595724704</v>
      </c>
      <c r="F1584" s="35">
        <v>13999</v>
      </c>
      <c r="G1584" s="22">
        <f>F1584/F1578</f>
        <v>0.6881144317734958</v>
      </c>
    </row>
    <row r="1585" spans="1:7" ht="12.75">
      <c r="A1585" s="30" t="s">
        <v>8</v>
      </c>
      <c r="B1585" s="27">
        <v>89599</v>
      </c>
      <c r="C1585" s="21">
        <f>B1585/B1576</f>
        <v>0.4539462351427211</v>
      </c>
      <c r="D1585" s="34">
        <v>15814</v>
      </c>
      <c r="E1585" s="23">
        <f>D1585/D1577</f>
        <v>0.4949453851209665</v>
      </c>
      <c r="F1585" s="36">
        <v>10781</v>
      </c>
      <c r="G1585" s="23">
        <f>F1585/F1578</f>
        <v>0.5299351160047189</v>
      </c>
    </row>
    <row r="1586" spans="1:7" ht="12.75">
      <c r="A1586" s="30" t="s">
        <v>9</v>
      </c>
      <c r="B1586" s="27">
        <v>89420</v>
      </c>
      <c r="C1586" s="21">
        <f>B1586/B1576</f>
        <v>0.45303934582374933</v>
      </c>
      <c r="D1586" s="34">
        <v>15687</v>
      </c>
      <c r="E1586" s="23">
        <f>D1586/D1577</f>
        <v>0.49097054865262435</v>
      </c>
      <c r="F1586" s="36">
        <v>10724</v>
      </c>
      <c r="G1586" s="23">
        <f>F1586/F1578</f>
        <v>0.5271333071175777</v>
      </c>
    </row>
    <row r="1587" spans="1:7" ht="12.75">
      <c r="A1587" s="30" t="s">
        <v>10</v>
      </c>
      <c r="B1587" s="27">
        <v>69245</v>
      </c>
      <c r="C1587" s="21">
        <f>B1587/B1576</f>
        <v>0.3508243066603168</v>
      </c>
      <c r="D1587" s="34">
        <v>9315</v>
      </c>
      <c r="E1587" s="23">
        <f>D1587/D1577</f>
        <v>0.2915401708866702</v>
      </c>
      <c r="F1587" s="36">
        <v>7824</v>
      </c>
      <c r="G1587" s="23">
        <f>F1587/F1578</f>
        <v>0.38458513566653557</v>
      </c>
    </row>
    <row r="1588" spans="1:7" ht="12.75">
      <c r="A1588" s="30" t="s">
        <v>11</v>
      </c>
      <c r="B1588" s="27">
        <v>0</v>
      </c>
      <c r="C1588" s="21">
        <f>B1588/B1576</f>
        <v>0</v>
      </c>
      <c r="D1588" s="34">
        <v>0</v>
      </c>
      <c r="E1588" s="23">
        <f>D1588/D1577</f>
        <v>0</v>
      </c>
      <c r="F1588" s="36">
        <v>0</v>
      </c>
      <c r="G1588" s="23">
        <f>F1588/F1578</f>
        <v>0</v>
      </c>
    </row>
    <row r="1589" spans="1:7" ht="12.75">
      <c r="A1589" s="30" t="s">
        <v>12</v>
      </c>
      <c r="B1589" s="27">
        <v>39493</v>
      </c>
      <c r="C1589" s="21">
        <f>B1589/B1576</f>
        <v>0.20008815572150898</v>
      </c>
      <c r="D1589" s="34">
        <v>6852</v>
      </c>
      <c r="E1589" s="23">
        <f>D1589/D1577</f>
        <v>0.2144533817407906</v>
      </c>
      <c r="F1589" s="36">
        <v>4741</v>
      </c>
      <c r="G1589" s="23">
        <f>F1589/F1578</f>
        <v>0.23304168305151396</v>
      </c>
    </row>
    <row r="1590" spans="3:6" ht="13.5" thickBot="1">
      <c r="C1590" s="6"/>
      <c r="D1590" s="7"/>
      <c r="F1590" s="79"/>
    </row>
    <row r="1591" spans="1:7" ht="13.5" thickBot="1">
      <c r="A1591" s="4" t="s">
        <v>13</v>
      </c>
      <c r="B1591" s="3"/>
      <c r="C1591" s="3"/>
      <c r="D1591" s="3"/>
      <c r="E1591" s="3"/>
      <c r="F1591" s="51"/>
      <c r="G1591" s="45"/>
    </row>
    <row r="1592" spans="1:7" ht="12.75">
      <c r="A1592" s="31" t="s">
        <v>83</v>
      </c>
      <c r="B1592" s="110">
        <v>107110</v>
      </c>
      <c r="C1592" s="66"/>
      <c r="D1592" s="97">
        <v>19637</v>
      </c>
      <c r="E1592" s="66"/>
      <c r="F1592" s="97">
        <v>10278</v>
      </c>
      <c r="G1592" s="66"/>
    </row>
    <row r="1593" spans="1:7" ht="12.75">
      <c r="A1593" s="30" t="s">
        <v>84</v>
      </c>
      <c r="B1593" s="111">
        <v>149603</v>
      </c>
      <c r="C1593" s="46"/>
      <c r="D1593" s="98">
        <v>27469</v>
      </c>
      <c r="E1593" s="46"/>
      <c r="F1593" s="98">
        <v>15009</v>
      </c>
      <c r="G1593" s="46"/>
    </row>
    <row r="1594" spans="1:7" ht="12.75">
      <c r="A1594" s="30" t="s">
        <v>85</v>
      </c>
      <c r="B1594" s="65"/>
      <c r="C1594" s="99">
        <v>0.72</v>
      </c>
      <c r="D1594" s="81"/>
      <c r="E1594" s="99">
        <v>0.71</v>
      </c>
      <c r="F1594" s="81"/>
      <c r="G1594" s="99">
        <v>0.68</v>
      </c>
    </row>
    <row r="1595" spans="1:7" ht="12.75">
      <c r="A1595" s="30" t="s">
        <v>86</v>
      </c>
      <c r="B1595" s="111">
        <v>103879</v>
      </c>
      <c r="C1595" s="46"/>
      <c r="D1595" s="98">
        <v>20243</v>
      </c>
      <c r="E1595" s="46"/>
      <c r="F1595" s="98">
        <v>10198</v>
      </c>
      <c r="G1595" s="46"/>
    </row>
    <row r="1596" spans="1:7" ht="12.75">
      <c r="A1596" s="30" t="s">
        <v>87</v>
      </c>
      <c r="B1596" s="111">
        <v>124366</v>
      </c>
      <c r="C1596" s="46"/>
      <c r="D1596" s="98">
        <v>24018</v>
      </c>
      <c r="E1596" s="46"/>
      <c r="F1596" s="98">
        <v>12240</v>
      </c>
      <c r="G1596" s="46"/>
    </row>
    <row r="1597" spans="1:7" ht="12.75">
      <c r="A1597" s="30" t="s">
        <v>88</v>
      </c>
      <c r="B1597" s="65"/>
      <c r="C1597" s="99">
        <v>0.84</v>
      </c>
      <c r="D1597" s="81"/>
      <c r="E1597" s="99">
        <v>0.84</v>
      </c>
      <c r="F1597" s="81"/>
      <c r="G1597" s="99">
        <v>0.83</v>
      </c>
    </row>
    <row r="1598" ht="12.75">
      <c r="A1598" s="136" t="s">
        <v>99</v>
      </c>
    </row>
    <row r="1599" spans="1:7" ht="12.75">
      <c r="A1599" s="142" t="s">
        <v>0</v>
      </c>
      <c r="B1599" s="142"/>
      <c r="C1599" s="142"/>
      <c r="D1599" s="142"/>
      <c r="E1599" s="142"/>
      <c r="F1599" s="143"/>
      <c r="G1599" s="143"/>
    </row>
    <row r="1600" spans="1:7" ht="12.75">
      <c r="A1600" s="144" t="s">
        <v>89</v>
      </c>
      <c r="B1600" s="144"/>
      <c r="C1600" s="144"/>
      <c r="D1600" s="144"/>
      <c r="E1600" s="144"/>
      <c r="F1600" s="143"/>
      <c r="G1600" s="143"/>
    </row>
    <row r="1601" spans="1:7" ht="13.5" thickBot="1">
      <c r="A1601" s="145" t="s">
        <v>74</v>
      </c>
      <c r="B1601" s="145"/>
      <c r="C1601" s="145"/>
      <c r="D1601" s="145"/>
      <c r="E1601" s="145"/>
      <c r="F1601" s="146"/>
      <c r="G1601" s="146"/>
    </row>
    <row r="1602" spans="2:7" ht="12.75">
      <c r="B1602" s="147" t="s">
        <v>16</v>
      </c>
      <c r="C1602" s="148"/>
      <c r="D1602" s="148" t="s">
        <v>17</v>
      </c>
      <c r="E1602" s="149"/>
      <c r="F1602" s="150" t="s">
        <v>80</v>
      </c>
      <c r="G1602" s="151"/>
    </row>
    <row r="1603" spans="2:7" ht="12.75">
      <c r="B1603" s="71"/>
      <c r="C1603" s="40"/>
      <c r="D1603" s="41"/>
      <c r="E1603" s="71"/>
      <c r="F1603" s="138" t="s">
        <v>81</v>
      </c>
      <c r="G1603" s="139"/>
    </row>
    <row r="1604" spans="2:7" ht="13.5" thickBot="1">
      <c r="B1604" s="108" t="s">
        <v>14</v>
      </c>
      <c r="C1604" s="8" t="s">
        <v>15</v>
      </c>
      <c r="D1604" s="9" t="s">
        <v>14</v>
      </c>
      <c r="E1604" s="1" t="s">
        <v>15</v>
      </c>
      <c r="F1604" s="42" t="s">
        <v>14</v>
      </c>
      <c r="G1604" s="44" t="s">
        <v>15</v>
      </c>
    </row>
    <row r="1605" spans="1:7" ht="13.5" thickBot="1">
      <c r="A1605" s="4" t="s">
        <v>1</v>
      </c>
      <c r="B1605" s="2"/>
      <c r="C1605" s="2"/>
      <c r="D1605" s="2"/>
      <c r="E1605" s="2"/>
      <c r="F1605" s="2"/>
      <c r="G1605" s="45"/>
    </row>
    <row r="1606" spans="1:7" ht="12.75">
      <c r="A1606" s="28" t="s">
        <v>18</v>
      </c>
      <c r="B1606" s="25">
        <v>1132143</v>
      </c>
      <c r="C1606" s="15">
        <v>1</v>
      </c>
      <c r="D1606" s="85"/>
      <c r="E1606" s="59"/>
      <c r="F1606" s="60"/>
      <c r="G1606" s="61"/>
    </row>
    <row r="1607" spans="1:7" ht="12.75">
      <c r="A1607" s="29" t="s">
        <v>2</v>
      </c>
      <c r="B1607" s="26">
        <v>685967</v>
      </c>
      <c r="C1607" s="11">
        <f>B1607/B1606</f>
        <v>0.6059013746496689</v>
      </c>
      <c r="D1607" s="17">
        <v>685967</v>
      </c>
      <c r="E1607" s="13">
        <f>D1607/D1607</f>
        <v>1</v>
      </c>
      <c r="F1607" s="36">
        <v>61796</v>
      </c>
      <c r="G1607" s="23">
        <f>F1607/F1608</f>
        <v>0.606985698569857</v>
      </c>
    </row>
    <row r="1608" spans="1:7" ht="12.75">
      <c r="A1608" s="30" t="s">
        <v>3</v>
      </c>
      <c r="B1608" s="27">
        <v>101808</v>
      </c>
      <c r="C1608" s="12">
        <f>B1608/B1606</f>
        <v>0.0899250359716043</v>
      </c>
      <c r="D1608" s="18">
        <v>61796</v>
      </c>
      <c r="E1608" s="14">
        <f>D1608/D1607</f>
        <v>0.09008596623452732</v>
      </c>
      <c r="F1608" s="36">
        <v>101808</v>
      </c>
      <c r="G1608" s="23">
        <f>F1608/F1608</f>
        <v>1</v>
      </c>
    </row>
    <row r="1609" spans="1:7" ht="12.75">
      <c r="A1609" s="30" t="s">
        <v>20</v>
      </c>
      <c r="B1609" s="27">
        <v>239970</v>
      </c>
      <c r="C1609" s="12">
        <f>B1609/B1606</f>
        <v>0.2119608565349077</v>
      </c>
      <c r="D1609" s="140"/>
      <c r="E1609" s="141"/>
      <c r="F1609" s="98">
        <v>26151</v>
      </c>
      <c r="G1609" s="23">
        <f>F1609/F1608</f>
        <v>0.25686586515794435</v>
      </c>
    </row>
    <row r="1610" spans="1:7" ht="12.75">
      <c r="A1610" s="30" t="s">
        <v>4</v>
      </c>
      <c r="B1610" s="27">
        <v>37080</v>
      </c>
      <c r="C1610" s="12">
        <f>B1610/B1606</f>
        <v>0.03275204634043579</v>
      </c>
      <c r="D1610" s="140"/>
      <c r="E1610" s="141"/>
      <c r="F1610" s="36">
        <v>7867</v>
      </c>
      <c r="G1610" s="23">
        <f>F1610/F1608</f>
        <v>0.07727290586201477</v>
      </c>
    </row>
    <row r="1611" spans="1:7" ht="12.75">
      <c r="A1611" s="30" t="s">
        <v>5</v>
      </c>
      <c r="B1611" s="27">
        <v>39104</v>
      </c>
      <c r="C1611" s="12">
        <f>B1611/B1606</f>
        <v>0.03453980636721686</v>
      </c>
      <c r="D1611" s="18">
        <v>24523</v>
      </c>
      <c r="E1611" s="14">
        <f>D1611/D1607</f>
        <v>0.03574953314080707</v>
      </c>
      <c r="F1611" s="36">
        <v>691</v>
      </c>
      <c r="G1611" s="23">
        <f>F1611/F1608</f>
        <v>0.006787285871444287</v>
      </c>
    </row>
    <row r="1612" spans="3:6" ht="13.5" thickBot="1">
      <c r="C1612" s="6"/>
      <c r="D1612" s="7"/>
      <c r="F1612" s="79"/>
    </row>
    <row r="1613" spans="1:7" ht="13.5" thickBot="1">
      <c r="A1613" s="4" t="s">
        <v>6</v>
      </c>
      <c r="B1613" s="4"/>
      <c r="C1613" s="4"/>
      <c r="D1613" s="4"/>
      <c r="E1613" s="4"/>
      <c r="F1613" s="51"/>
      <c r="G1613" s="45"/>
    </row>
    <row r="1614" spans="1:7" ht="12.75">
      <c r="A1614" s="31" t="s">
        <v>7</v>
      </c>
      <c r="B1614" s="25">
        <v>65122</v>
      </c>
      <c r="C1614" s="20">
        <f>B1614/B1606</f>
        <v>0.05752100220555177</v>
      </c>
      <c r="D1614" s="39">
        <v>37042</v>
      </c>
      <c r="E1614" s="22">
        <f>D1614/D1607</f>
        <v>0.05399968220045571</v>
      </c>
      <c r="F1614" s="35">
        <v>18348</v>
      </c>
      <c r="G1614" s="22">
        <f>F1614/F1608</f>
        <v>0.18022159358793022</v>
      </c>
    </row>
    <row r="1615" spans="1:7" ht="12.75">
      <c r="A1615" s="30" t="s">
        <v>8</v>
      </c>
      <c r="B1615" s="27">
        <v>19941</v>
      </c>
      <c r="C1615" s="21">
        <f>B1615/B1606</f>
        <v>0.017613499354763487</v>
      </c>
      <c r="D1615" s="34">
        <v>9855</v>
      </c>
      <c r="E1615" s="23">
        <f>D1615/D1607</f>
        <v>0.01436658031654584</v>
      </c>
      <c r="F1615" s="36">
        <v>12990</v>
      </c>
      <c r="G1615" s="23">
        <f>F1615/F1608</f>
        <v>0.12759311645450258</v>
      </c>
    </row>
    <row r="1616" spans="1:7" ht="12.75">
      <c r="A1616" s="30" t="s">
        <v>9</v>
      </c>
      <c r="B1616" s="27">
        <v>58044</v>
      </c>
      <c r="C1616" s="21">
        <f>B1616/B1606</f>
        <v>0.051269141795691885</v>
      </c>
      <c r="D1616" s="34">
        <v>35220</v>
      </c>
      <c r="E1616" s="23">
        <f>D1616/D1607</f>
        <v>0.05134357775228254</v>
      </c>
      <c r="F1616" s="36">
        <v>13657</v>
      </c>
      <c r="G1616" s="23">
        <f>F1616/F1608</f>
        <v>0.13414466446644666</v>
      </c>
    </row>
    <row r="1617" spans="1:7" ht="12.75">
      <c r="A1617" s="30" t="s">
        <v>10</v>
      </c>
      <c r="B1617" s="27">
        <v>36004</v>
      </c>
      <c r="C1617" s="21">
        <f>B1617/B1606</f>
        <v>0.03180163636572412</v>
      </c>
      <c r="D1617" s="34">
        <v>17908</v>
      </c>
      <c r="E1617" s="23">
        <f>D1617/D1607</f>
        <v>0.02610621210641328</v>
      </c>
      <c r="F1617" s="36">
        <v>9683</v>
      </c>
      <c r="G1617" s="23">
        <f>F1617/F1608</f>
        <v>0.09511040389753261</v>
      </c>
    </row>
    <row r="1618" spans="1:7" ht="12.75">
      <c r="A1618" s="30" t="s">
        <v>11</v>
      </c>
      <c r="B1618" s="27">
        <v>13833</v>
      </c>
      <c r="C1618" s="21">
        <f>B1618/B1606</f>
        <v>0.012218421171177139</v>
      </c>
      <c r="D1618" s="34">
        <v>9373</v>
      </c>
      <c r="E1618" s="23">
        <f>D1618/D1607</f>
        <v>0.013663922608521985</v>
      </c>
      <c r="F1618" s="36">
        <v>3560</v>
      </c>
      <c r="G1618" s="23">
        <f>F1618/F1608</f>
        <v>0.03496778249253497</v>
      </c>
    </row>
    <row r="1619" spans="1:7" ht="12.75">
      <c r="A1619" s="30" t="s">
        <v>12</v>
      </c>
      <c r="B1619" s="27">
        <v>27829</v>
      </c>
      <c r="C1619" s="21">
        <f>B1619/B1606</f>
        <v>0.02458081708759406</v>
      </c>
      <c r="D1619" s="34">
        <v>17414</v>
      </c>
      <c r="E1619" s="23">
        <f>D1619/D1607</f>
        <v>0.025386060845492567</v>
      </c>
      <c r="F1619" s="36">
        <v>12008</v>
      </c>
      <c r="G1619" s="23">
        <f>F1619/F1608</f>
        <v>0.11794750903661795</v>
      </c>
    </row>
    <row r="1620" spans="3:6" ht="13.5" thickBot="1">
      <c r="C1620" s="6"/>
      <c r="D1620" s="7"/>
      <c r="F1620" s="79"/>
    </row>
    <row r="1621" spans="1:7" ht="13.5" thickBot="1">
      <c r="A1621" s="4" t="s">
        <v>13</v>
      </c>
      <c r="B1621" s="3"/>
      <c r="C1621" s="3"/>
      <c r="D1621" s="3"/>
      <c r="E1621" s="3"/>
      <c r="F1621" s="51"/>
      <c r="G1621" s="45"/>
    </row>
    <row r="1622" spans="1:7" ht="12.75">
      <c r="A1622" s="31" t="s">
        <v>83</v>
      </c>
      <c r="B1622" s="110">
        <v>705087</v>
      </c>
      <c r="C1622" s="66"/>
      <c r="D1622" s="97">
        <v>447104</v>
      </c>
      <c r="E1622" s="66"/>
      <c r="F1622" s="97">
        <v>57747</v>
      </c>
      <c r="G1622" s="66"/>
    </row>
    <row r="1623" spans="1:7" ht="12.75">
      <c r="A1623" s="30" t="s">
        <v>84</v>
      </c>
      <c r="B1623" s="111">
        <v>1113919</v>
      </c>
      <c r="C1623" s="46"/>
      <c r="D1623" s="98">
        <v>673421</v>
      </c>
      <c r="E1623" s="46"/>
      <c r="F1623" s="98">
        <v>98751</v>
      </c>
      <c r="G1623" s="46"/>
    </row>
    <row r="1624" spans="1:7" ht="12.75">
      <c r="A1624" s="30" t="s">
        <v>85</v>
      </c>
      <c r="B1624" s="65"/>
      <c r="C1624" s="99">
        <v>0.63</v>
      </c>
      <c r="D1624" s="81"/>
      <c r="E1624" s="99">
        <v>0.66</v>
      </c>
      <c r="F1624" s="81"/>
      <c r="G1624" s="99">
        <v>0.58</v>
      </c>
    </row>
    <row r="1625" spans="1:7" ht="12.75">
      <c r="A1625" s="30" t="s">
        <v>86</v>
      </c>
      <c r="B1625" s="111">
        <v>535530</v>
      </c>
      <c r="C1625" s="46"/>
      <c r="D1625" s="98">
        <v>345899</v>
      </c>
      <c r="E1625" s="46"/>
      <c r="F1625" s="98">
        <v>43637</v>
      </c>
      <c r="G1625" s="46"/>
    </row>
    <row r="1626" spans="1:7" ht="12.75">
      <c r="A1626" s="30" t="s">
        <v>87</v>
      </c>
      <c r="B1626" s="111">
        <v>672823</v>
      </c>
      <c r="C1626" s="46"/>
      <c r="D1626" s="98">
        <v>424179</v>
      </c>
      <c r="E1626" s="46"/>
      <c r="F1626" s="98">
        <v>55910</v>
      </c>
      <c r="G1626" s="46"/>
    </row>
    <row r="1627" spans="1:7" ht="12.75">
      <c r="A1627" s="30" t="s">
        <v>88</v>
      </c>
      <c r="B1627" s="65"/>
      <c r="C1627" s="99">
        <v>0.8</v>
      </c>
      <c r="D1627" s="81"/>
      <c r="E1627" s="99">
        <v>0.82</v>
      </c>
      <c r="F1627" s="81"/>
      <c r="G1627" s="99">
        <v>0.78</v>
      </c>
    </row>
    <row r="1628" ht="12.75">
      <c r="A1628" s="136" t="s">
        <v>99</v>
      </c>
    </row>
    <row r="1629" spans="1:7" ht="12.75">
      <c r="A1629" s="142" t="s">
        <v>0</v>
      </c>
      <c r="B1629" s="142"/>
      <c r="C1629" s="142"/>
      <c r="D1629" s="142"/>
      <c r="E1629" s="142"/>
      <c r="F1629" s="143"/>
      <c r="G1629" s="143"/>
    </row>
    <row r="1630" spans="1:7" ht="12.75">
      <c r="A1630" s="144" t="s">
        <v>89</v>
      </c>
      <c r="B1630" s="144"/>
      <c r="C1630" s="144"/>
      <c r="D1630" s="144"/>
      <c r="E1630" s="144"/>
      <c r="F1630" s="143"/>
      <c r="G1630" s="143"/>
    </row>
    <row r="1631" spans="1:7" ht="13.5" thickBot="1">
      <c r="A1631" s="145" t="s">
        <v>75</v>
      </c>
      <c r="B1631" s="145"/>
      <c r="C1631" s="145"/>
      <c r="D1631" s="145"/>
      <c r="E1631" s="145"/>
      <c r="F1631" s="146"/>
      <c r="G1631" s="146"/>
    </row>
    <row r="1632" spans="2:7" ht="12.75">
      <c r="B1632" s="147" t="s">
        <v>16</v>
      </c>
      <c r="C1632" s="148"/>
      <c r="D1632" s="148" t="s">
        <v>17</v>
      </c>
      <c r="E1632" s="149"/>
      <c r="F1632" s="150" t="s">
        <v>80</v>
      </c>
      <c r="G1632" s="151"/>
    </row>
    <row r="1633" spans="2:7" ht="12.75">
      <c r="B1633" s="71"/>
      <c r="C1633" s="40"/>
      <c r="D1633" s="41"/>
      <c r="E1633" s="71"/>
      <c r="F1633" s="138" t="s">
        <v>81</v>
      </c>
      <c r="G1633" s="139"/>
    </row>
    <row r="1634" spans="2:7" ht="13.5" thickBot="1">
      <c r="B1634" s="108" t="s">
        <v>14</v>
      </c>
      <c r="C1634" s="8" t="s">
        <v>15</v>
      </c>
      <c r="D1634" s="9" t="s">
        <v>14</v>
      </c>
      <c r="E1634" s="1" t="s">
        <v>15</v>
      </c>
      <c r="F1634" s="42" t="s">
        <v>14</v>
      </c>
      <c r="G1634" s="44" t="s">
        <v>15</v>
      </c>
    </row>
    <row r="1635" spans="1:7" ht="13.5" thickBot="1">
      <c r="A1635" s="4" t="s">
        <v>1</v>
      </c>
      <c r="B1635" s="2"/>
      <c r="C1635" s="2"/>
      <c r="D1635" s="2"/>
      <c r="E1635" s="2"/>
      <c r="F1635" s="2"/>
      <c r="G1635" s="45"/>
    </row>
    <row r="1636" spans="1:7" ht="12.75">
      <c r="A1636" s="28" t="s">
        <v>18</v>
      </c>
      <c r="B1636" s="25">
        <v>36404</v>
      </c>
      <c r="C1636" s="15">
        <v>1</v>
      </c>
      <c r="D1636" s="85"/>
      <c r="E1636" s="59"/>
      <c r="F1636" s="60"/>
      <c r="G1636" s="61"/>
    </row>
    <row r="1637" spans="1:7" ht="12.75">
      <c r="A1637" s="29" t="s">
        <v>2</v>
      </c>
      <c r="B1637" s="26">
        <v>20566</v>
      </c>
      <c r="C1637" s="11">
        <f>B1637/B1636</f>
        <v>0.5649379189100099</v>
      </c>
      <c r="D1637" s="17">
        <v>20566</v>
      </c>
      <c r="E1637" s="13">
        <f>D1637/D1637</f>
        <v>1</v>
      </c>
      <c r="F1637" s="36">
        <v>2446</v>
      </c>
      <c r="G1637" s="23">
        <f>F1637/F1638</f>
        <v>0.6545357238426546</v>
      </c>
    </row>
    <row r="1638" spans="1:7" ht="12.75">
      <c r="A1638" s="30" t="s">
        <v>3</v>
      </c>
      <c r="B1638" s="27">
        <v>3737</v>
      </c>
      <c r="C1638" s="12">
        <f>B1638/B1636</f>
        <v>0.10265355455444457</v>
      </c>
      <c r="D1638" s="18">
        <v>2446</v>
      </c>
      <c r="E1638" s="14">
        <f>D1638/D1637</f>
        <v>0.1189341631819508</v>
      </c>
      <c r="F1638" s="36">
        <v>3737</v>
      </c>
      <c r="G1638" s="23">
        <f>F1638/F1638</f>
        <v>1</v>
      </c>
    </row>
    <row r="1639" spans="1:7" ht="12.75">
      <c r="A1639" s="30" t="s">
        <v>20</v>
      </c>
      <c r="B1639" s="27">
        <v>596</v>
      </c>
      <c r="C1639" s="12">
        <f>B1639/B1636</f>
        <v>0.01637182727172838</v>
      </c>
      <c r="D1639" s="140"/>
      <c r="E1639" s="141"/>
      <c r="F1639" s="98">
        <v>46</v>
      </c>
      <c r="G1639" s="23">
        <f>F1639/F1638</f>
        <v>0.01230933904201231</v>
      </c>
    </row>
    <row r="1640" spans="1:7" ht="12.75">
      <c r="A1640" s="30" t="s">
        <v>4</v>
      </c>
      <c r="B1640" s="27">
        <v>490</v>
      </c>
      <c r="C1640" s="12">
        <f>B1640/B1636</f>
        <v>0.013460059334139105</v>
      </c>
      <c r="D1640" s="140"/>
      <c r="E1640" s="141"/>
      <c r="F1640" s="36">
        <v>209</v>
      </c>
      <c r="G1640" s="23">
        <f>F1640/F1638</f>
        <v>0.05592721434305593</v>
      </c>
    </row>
    <row r="1641" spans="1:7" ht="12.75">
      <c r="A1641" s="30" t="s">
        <v>5</v>
      </c>
      <c r="B1641" s="27">
        <v>282</v>
      </c>
      <c r="C1641" s="12">
        <f>B1641/B1636</f>
        <v>0.007746401494341281</v>
      </c>
      <c r="D1641" s="18">
        <v>262</v>
      </c>
      <c r="E1641" s="14">
        <f>D1641/D1637</f>
        <v>0.012739472916464066</v>
      </c>
      <c r="F1641" s="36">
        <v>2</v>
      </c>
      <c r="G1641" s="23">
        <f>F1641/F1638</f>
        <v>0.0005351886540005352</v>
      </c>
    </row>
    <row r="1642" spans="3:6" ht="13.5" thickBot="1">
      <c r="C1642" s="6"/>
      <c r="D1642" s="7"/>
      <c r="F1642" s="79"/>
    </row>
    <row r="1643" spans="1:7" ht="13.5" thickBot="1">
      <c r="A1643" s="4" t="s">
        <v>6</v>
      </c>
      <c r="B1643" s="4"/>
      <c r="C1643" s="4"/>
      <c r="D1643" s="4"/>
      <c r="E1643" s="4"/>
      <c r="F1643" s="51"/>
      <c r="G1643" s="45"/>
    </row>
    <row r="1644" spans="1:7" ht="12.75">
      <c r="A1644" s="31" t="s">
        <v>7</v>
      </c>
      <c r="B1644" s="25">
        <v>36404</v>
      </c>
      <c r="C1644" s="20">
        <f>B1644/B1636</f>
        <v>1</v>
      </c>
      <c r="D1644" s="39">
        <v>20566</v>
      </c>
      <c r="E1644" s="22">
        <f>D1644/D1637</f>
        <v>1</v>
      </c>
      <c r="F1644" s="35">
        <v>3737</v>
      </c>
      <c r="G1644" s="22">
        <f>F1644/F1638</f>
        <v>1</v>
      </c>
    </row>
    <row r="1645" spans="1:7" ht="12.75">
      <c r="A1645" s="30" t="s">
        <v>8</v>
      </c>
      <c r="B1645" s="27">
        <v>1745</v>
      </c>
      <c r="C1645" s="21">
        <f>B1645/B1636</f>
        <v>0.047934292934842325</v>
      </c>
      <c r="D1645" s="34">
        <v>1098</v>
      </c>
      <c r="E1645" s="23">
        <f>D1645/D1637</f>
        <v>0.05338908878731888</v>
      </c>
      <c r="F1645" s="36">
        <v>593</v>
      </c>
      <c r="G1645" s="23">
        <f>F1645/F1638</f>
        <v>0.1586834359111587</v>
      </c>
    </row>
    <row r="1646" spans="1:7" ht="12.75">
      <c r="A1646" s="30" t="s">
        <v>9</v>
      </c>
      <c r="B1646" s="27">
        <v>25977</v>
      </c>
      <c r="C1646" s="21">
        <f>B1646/B1636</f>
        <v>0.7135754312712889</v>
      </c>
      <c r="D1646" s="113">
        <v>15947</v>
      </c>
      <c r="E1646" s="23">
        <f>D1646/D1637</f>
        <v>0.7754060099192842</v>
      </c>
      <c r="F1646" s="36">
        <v>3196</v>
      </c>
      <c r="G1646" s="23">
        <f>F1646/F1638</f>
        <v>0.8552314690928552</v>
      </c>
    </row>
    <row r="1647" spans="1:7" ht="12.75">
      <c r="A1647" s="30" t="s">
        <v>10</v>
      </c>
      <c r="B1647" s="27">
        <v>14349</v>
      </c>
      <c r="C1647" s="21">
        <f>B1647/B1636</f>
        <v>0.39415998241951433</v>
      </c>
      <c r="D1647" s="34">
        <v>5447</v>
      </c>
      <c r="E1647" s="23">
        <f>D1647/D1637</f>
        <v>0.26485461441213654</v>
      </c>
      <c r="F1647" s="36">
        <v>1498</v>
      </c>
      <c r="G1647" s="23">
        <f>F1647/F1638</f>
        <v>0.40085630184640086</v>
      </c>
    </row>
    <row r="1648" spans="1:7" ht="12.75">
      <c r="A1648" s="30" t="s">
        <v>11</v>
      </c>
      <c r="B1648" s="27">
        <v>762</v>
      </c>
      <c r="C1648" s="21">
        <f>B1648/B1636</f>
        <v>0.020931765740028568</v>
      </c>
      <c r="D1648" s="34">
        <v>323</v>
      </c>
      <c r="E1648" s="23">
        <f>D1648/D1637</f>
        <v>0.015705533404648447</v>
      </c>
      <c r="F1648" s="36">
        <v>29</v>
      </c>
      <c r="G1648" s="23">
        <f>F1648/F1638</f>
        <v>0.00776023548300776</v>
      </c>
    </row>
    <row r="1649" spans="1:7" ht="12.75">
      <c r="A1649" s="30" t="s">
        <v>12</v>
      </c>
      <c r="B1649" s="27">
        <v>1011</v>
      </c>
      <c r="C1649" s="21">
        <f>B1649/B1636</f>
        <v>0.02777167344247885</v>
      </c>
      <c r="D1649" s="34">
        <v>429</v>
      </c>
      <c r="E1649" s="23">
        <f>D1649/D1637</f>
        <v>0.020859671302149177</v>
      </c>
      <c r="F1649" s="36">
        <v>432</v>
      </c>
      <c r="G1649" s="23">
        <f>F1649/F1638</f>
        <v>0.11560074926411561</v>
      </c>
    </row>
    <row r="1650" spans="3:6" ht="13.5" thickBot="1">
      <c r="C1650" s="6"/>
      <c r="D1650" s="7"/>
      <c r="F1650" s="79"/>
    </row>
    <row r="1651" spans="1:7" ht="13.5" thickBot="1">
      <c r="A1651" s="4" t="s">
        <v>13</v>
      </c>
      <c r="B1651" s="3"/>
      <c r="C1651" s="3"/>
      <c r="D1651" s="3"/>
      <c r="E1651" s="3"/>
      <c r="F1651" s="51"/>
      <c r="G1651" s="45"/>
    </row>
    <row r="1652" spans="1:7" ht="12.75">
      <c r="A1652" s="31" t="s">
        <v>83</v>
      </c>
      <c r="B1652" s="110">
        <v>20918</v>
      </c>
      <c r="C1652" s="66"/>
      <c r="D1652" s="97">
        <v>12106</v>
      </c>
      <c r="E1652" s="66"/>
      <c r="F1652" s="97">
        <v>1690</v>
      </c>
      <c r="G1652" s="66"/>
    </row>
    <row r="1653" spans="1:7" ht="12.75">
      <c r="A1653" s="30" t="s">
        <v>84</v>
      </c>
      <c r="B1653" s="111">
        <v>33573</v>
      </c>
      <c r="C1653" s="46"/>
      <c r="D1653" s="98">
        <v>19711</v>
      </c>
      <c r="E1653" s="46"/>
      <c r="F1653" s="98">
        <v>3155</v>
      </c>
      <c r="G1653" s="46"/>
    </row>
    <row r="1654" spans="1:7" ht="12.75">
      <c r="A1654" s="30" t="s">
        <v>85</v>
      </c>
      <c r="B1654" s="65"/>
      <c r="C1654" s="99">
        <v>0.62</v>
      </c>
      <c r="D1654" s="81"/>
      <c r="E1654" s="99">
        <v>0.61</v>
      </c>
      <c r="F1654" s="81"/>
      <c r="G1654" s="99">
        <v>0.54</v>
      </c>
    </row>
    <row r="1655" spans="1:7" ht="12.75">
      <c r="A1655" s="30" t="s">
        <v>86</v>
      </c>
      <c r="B1655" s="111">
        <v>17185</v>
      </c>
      <c r="C1655" s="46"/>
      <c r="D1655" s="98">
        <v>10407</v>
      </c>
      <c r="E1655" s="46"/>
      <c r="F1655" s="98">
        <v>1305</v>
      </c>
      <c r="G1655" s="46"/>
    </row>
    <row r="1656" spans="1:7" ht="12.75">
      <c r="A1656" s="30" t="s">
        <v>87</v>
      </c>
      <c r="B1656" s="111">
        <v>20825</v>
      </c>
      <c r="C1656" s="46"/>
      <c r="D1656" s="98">
        <v>12326</v>
      </c>
      <c r="E1656" s="46"/>
      <c r="F1656" s="98">
        <v>1648</v>
      </c>
      <c r="G1656" s="46"/>
    </row>
    <row r="1657" spans="1:7" ht="12.75">
      <c r="A1657" s="30" t="s">
        <v>88</v>
      </c>
      <c r="B1657" s="65"/>
      <c r="C1657" s="99">
        <v>0.83</v>
      </c>
      <c r="D1657" s="81"/>
      <c r="E1657" s="99">
        <v>0.84</v>
      </c>
      <c r="F1657" s="81"/>
      <c r="G1657" s="99">
        <v>0.79</v>
      </c>
    </row>
    <row r="1658" ht="12.75">
      <c r="A1658" s="136" t="s">
        <v>99</v>
      </c>
    </row>
    <row r="1659" spans="1:7" ht="12.75">
      <c r="A1659" s="142" t="s">
        <v>0</v>
      </c>
      <c r="B1659" s="142"/>
      <c r="C1659" s="142"/>
      <c r="D1659" s="142"/>
      <c r="E1659" s="142"/>
      <c r="F1659" s="143"/>
      <c r="G1659" s="143"/>
    </row>
    <row r="1660" spans="1:7" ht="12.75">
      <c r="A1660" s="144" t="s">
        <v>89</v>
      </c>
      <c r="B1660" s="144"/>
      <c r="C1660" s="144"/>
      <c r="D1660" s="144"/>
      <c r="E1660" s="144"/>
      <c r="F1660" s="143"/>
      <c r="G1660" s="143"/>
    </row>
    <row r="1661" spans="1:7" ht="13.5" thickBot="1">
      <c r="A1661" s="145" t="s">
        <v>76</v>
      </c>
      <c r="B1661" s="145"/>
      <c r="C1661" s="145"/>
      <c r="D1661" s="145"/>
      <c r="E1661" s="145"/>
      <c r="F1661" s="146"/>
      <c r="G1661" s="146"/>
    </row>
    <row r="1662" spans="2:7" ht="12.75">
      <c r="B1662" s="147" t="s">
        <v>16</v>
      </c>
      <c r="C1662" s="148"/>
      <c r="D1662" s="148" t="s">
        <v>17</v>
      </c>
      <c r="E1662" s="149"/>
      <c r="F1662" s="150" t="s">
        <v>80</v>
      </c>
      <c r="G1662" s="151"/>
    </row>
    <row r="1663" spans="2:7" ht="12.75">
      <c r="B1663" s="71"/>
      <c r="C1663" s="40"/>
      <c r="D1663" s="41"/>
      <c r="E1663" s="71"/>
      <c r="F1663" s="138" t="s">
        <v>81</v>
      </c>
      <c r="G1663" s="139"/>
    </row>
    <row r="1664" spans="2:7" ht="13.5" thickBot="1">
      <c r="B1664" s="108" t="s">
        <v>14</v>
      </c>
      <c r="C1664" s="8" t="s">
        <v>15</v>
      </c>
      <c r="D1664" s="9" t="s">
        <v>14</v>
      </c>
      <c r="E1664" s="1" t="s">
        <v>15</v>
      </c>
      <c r="F1664" s="42" t="s">
        <v>14</v>
      </c>
      <c r="G1664" s="44" t="s">
        <v>15</v>
      </c>
    </row>
    <row r="1665" spans="1:7" ht="13.5" thickBot="1">
      <c r="A1665" s="4" t="s">
        <v>1</v>
      </c>
      <c r="B1665" s="2"/>
      <c r="C1665" s="2"/>
      <c r="D1665" s="2"/>
      <c r="E1665" s="2"/>
      <c r="F1665" s="2"/>
      <c r="G1665" s="45"/>
    </row>
    <row r="1666" spans="1:7" ht="12.75">
      <c r="A1666" s="28" t="s">
        <v>18</v>
      </c>
      <c r="B1666" s="25">
        <v>181533</v>
      </c>
      <c r="C1666" s="15">
        <v>1</v>
      </c>
      <c r="D1666" s="85"/>
      <c r="E1666" s="59"/>
      <c r="F1666" s="60"/>
      <c r="G1666" s="61"/>
    </row>
    <row r="1667" spans="1:7" ht="12.75">
      <c r="A1667" s="29" t="s">
        <v>2</v>
      </c>
      <c r="B1667" s="26">
        <v>23508</v>
      </c>
      <c r="C1667" s="11">
        <f>B1667/B1666</f>
        <v>0.12949711622680174</v>
      </c>
      <c r="D1667" s="17">
        <v>23508</v>
      </c>
      <c r="E1667" s="13">
        <f>D1667/D1667</f>
        <v>1</v>
      </c>
      <c r="F1667" s="36">
        <v>3111</v>
      </c>
      <c r="G1667" s="23">
        <f>F1667/F1668</f>
        <v>0.20616302186878727</v>
      </c>
    </row>
    <row r="1668" spans="1:7" ht="12.75">
      <c r="A1668" s="30" t="s">
        <v>3</v>
      </c>
      <c r="B1668" s="27">
        <v>15090</v>
      </c>
      <c r="C1668" s="12">
        <f>B1668/B1666</f>
        <v>0.08312538216192097</v>
      </c>
      <c r="D1668" s="18">
        <v>3111</v>
      </c>
      <c r="E1668" s="14">
        <f>D1668/D1667</f>
        <v>0.13233792751403778</v>
      </c>
      <c r="F1668" s="36">
        <v>15090</v>
      </c>
      <c r="G1668" s="23">
        <f>F1668/F1668</f>
        <v>1</v>
      </c>
    </row>
    <row r="1669" spans="1:7" ht="12.75">
      <c r="A1669" s="30" t="s">
        <v>20</v>
      </c>
      <c r="B1669" s="27">
        <v>46</v>
      </c>
      <c r="C1669" s="12">
        <f>B1669/B1666</f>
        <v>0.0002533974539064523</v>
      </c>
      <c r="D1669" s="140"/>
      <c r="E1669" s="141"/>
      <c r="F1669" s="98">
        <v>14</v>
      </c>
      <c r="G1669" s="23">
        <f>F1669/F1668</f>
        <v>0.0009277667329357191</v>
      </c>
    </row>
    <row r="1670" spans="1:7" ht="12.75">
      <c r="A1670" s="30" t="s">
        <v>4</v>
      </c>
      <c r="B1670" s="27">
        <v>7279</v>
      </c>
      <c r="C1670" s="12">
        <f>B1670/B1666</f>
        <v>0.040097392760544914</v>
      </c>
      <c r="D1670" s="140"/>
      <c r="E1670" s="141"/>
      <c r="F1670" s="36">
        <v>2725</v>
      </c>
      <c r="G1670" s="23">
        <f>F1670/F1668</f>
        <v>0.18058316766070245</v>
      </c>
    </row>
    <row r="1671" spans="1:7" ht="12.75">
      <c r="A1671" s="30" t="s">
        <v>5</v>
      </c>
      <c r="B1671" s="27">
        <v>1070</v>
      </c>
      <c r="C1671" s="12">
        <f>B1671/B1666</f>
        <v>0.005894245123476172</v>
      </c>
      <c r="D1671" s="18">
        <v>122</v>
      </c>
      <c r="E1671" s="14">
        <f>D1671/D1667</f>
        <v>0.005189722647609325</v>
      </c>
      <c r="F1671" s="36">
        <v>37</v>
      </c>
      <c r="G1671" s="23">
        <f>F1671/F1668</f>
        <v>0.0024519549370444</v>
      </c>
    </row>
    <row r="1672" spans="3:6" ht="13.5" thickBot="1">
      <c r="C1672" s="6"/>
      <c r="D1672" s="7"/>
      <c r="F1672" s="79"/>
    </row>
    <row r="1673" spans="1:7" ht="13.5" thickBot="1">
      <c r="A1673" s="4" t="s">
        <v>6</v>
      </c>
      <c r="B1673" s="4"/>
      <c r="C1673" s="4"/>
      <c r="D1673" s="4"/>
      <c r="E1673" s="4"/>
      <c r="F1673" s="51"/>
      <c r="G1673" s="45"/>
    </row>
    <row r="1674" spans="1:7" ht="12.75">
      <c r="A1674" s="31" t="s">
        <v>7</v>
      </c>
      <c r="B1674" s="25">
        <v>170780</v>
      </c>
      <c r="C1674" s="20">
        <f>B1674/B1666</f>
        <v>0.9407655908292156</v>
      </c>
      <c r="D1674" s="39">
        <v>21931</v>
      </c>
      <c r="E1674" s="22">
        <f>D1674/D1667</f>
        <v>0.9329164539731155</v>
      </c>
      <c r="F1674" s="35">
        <v>7152</v>
      </c>
      <c r="G1674" s="22">
        <f>F1674/F1668</f>
        <v>0.4739562624254473</v>
      </c>
    </row>
    <row r="1675" spans="1:7" ht="12.75">
      <c r="A1675" s="30" t="s">
        <v>8</v>
      </c>
      <c r="B1675" s="27">
        <v>1286</v>
      </c>
      <c r="C1675" s="21">
        <f>B1675/B1666</f>
        <v>0.007084111428776035</v>
      </c>
      <c r="D1675" s="34">
        <v>282</v>
      </c>
      <c r="E1675" s="23">
        <f>D1675/D1667</f>
        <v>0.011995916283818275</v>
      </c>
      <c r="F1675" s="36">
        <v>477</v>
      </c>
      <c r="G1675" s="23">
        <f>F1675/F1668</f>
        <v>0.031610337972166995</v>
      </c>
    </row>
    <row r="1676" spans="1:7" ht="12.75">
      <c r="A1676" s="30" t="s">
        <v>9</v>
      </c>
      <c r="B1676" s="27">
        <v>3768</v>
      </c>
      <c r="C1676" s="21">
        <f>B1676/B1666</f>
        <v>0.02075655665911983</v>
      </c>
      <c r="D1676" s="34">
        <v>833</v>
      </c>
      <c r="E1676" s="23">
        <f>D1676/D1667</f>
        <v>0.03543474561851285</v>
      </c>
      <c r="F1676" s="36">
        <v>5509</v>
      </c>
      <c r="G1676" s="23">
        <f>F1676/F1668</f>
        <v>0.3650762094102054</v>
      </c>
    </row>
    <row r="1677" spans="1:7" ht="12.75">
      <c r="A1677" s="30" t="s">
        <v>10</v>
      </c>
      <c r="B1677" s="27">
        <v>130443</v>
      </c>
      <c r="C1677" s="21">
        <f>B1677/B1666</f>
        <v>0.7185635669547685</v>
      </c>
      <c r="D1677" s="34">
        <v>16698</v>
      </c>
      <c r="E1677" s="23">
        <f>D1677/D1667</f>
        <v>0.7103113833588566</v>
      </c>
      <c r="F1677" s="36">
        <v>4176</v>
      </c>
      <c r="G1677" s="23">
        <f>F1677/F1668</f>
        <v>0.2767395626242545</v>
      </c>
    </row>
    <row r="1678" spans="1:7" ht="12.75">
      <c r="A1678" s="30" t="s">
        <v>11</v>
      </c>
      <c r="B1678" s="27">
        <v>1077</v>
      </c>
      <c r="C1678" s="21">
        <f>B1678/B1666</f>
        <v>0.005932805605592372</v>
      </c>
      <c r="D1678" s="34">
        <v>401</v>
      </c>
      <c r="E1678" s="23">
        <f>D1678/D1667</f>
        <v>0.01705802280074868</v>
      </c>
      <c r="F1678" s="36">
        <v>49</v>
      </c>
      <c r="G1678" s="23">
        <f>F1678/F1668</f>
        <v>0.0032471835652750167</v>
      </c>
    </row>
    <row r="1679" spans="1:7" ht="12.75">
      <c r="A1679" s="30" t="s">
        <v>12</v>
      </c>
      <c r="B1679" s="27">
        <v>2332</v>
      </c>
      <c r="C1679" s="21">
        <f>B1679/B1666</f>
        <v>0.012846149184996667</v>
      </c>
      <c r="D1679" s="34">
        <v>425</v>
      </c>
      <c r="E1679" s="23">
        <f>D1679/D1667</f>
        <v>0.018078951846180025</v>
      </c>
      <c r="F1679" s="36">
        <v>1094</v>
      </c>
      <c r="G1679" s="23">
        <f>F1679/F1668</f>
        <v>0.07249834327369119</v>
      </c>
    </row>
    <row r="1680" spans="3:6" ht="13.5" thickBot="1">
      <c r="C1680" s="6"/>
      <c r="D1680" s="7"/>
      <c r="F1680" s="79"/>
    </row>
    <row r="1681" spans="1:7" ht="13.5" thickBot="1">
      <c r="A1681" s="4" t="s">
        <v>13</v>
      </c>
      <c r="B1681" s="3"/>
      <c r="C1681" s="3"/>
      <c r="D1681" s="3"/>
      <c r="E1681" s="3"/>
      <c r="F1681" s="51"/>
      <c r="G1681" s="45"/>
    </row>
    <row r="1682" spans="1:7" ht="12.75">
      <c r="A1682" s="31" t="s">
        <v>83</v>
      </c>
      <c r="B1682" s="110">
        <v>51512</v>
      </c>
      <c r="C1682" s="66"/>
      <c r="D1682" s="97">
        <v>7026</v>
      </c>
      <c r="E1682" s="66"/>
      <c r="F1682" s="97">
        <v>3226</v>
      </c>
      <c r="G1682" s="66"/>
    </row>
    <row r="1683" spans="1:7" ht="12.75">
      <c r="A1683" s="30" t="s">
        <v>84</v>
      </c>
      <c r="B1683" s="111">
        <v>90448</v>
      </c>
      <c r="C1683" s="46"/>
      <c r="D1683" s="98">
        <v>11752</v>
      </c>
      <c r="E1683" s="46"/>
      <c r="F1683" s="98">
        <v>5297</v>
      </c>
      <c r="G1683" s="46"/>
    </row>
    <row r="1684" spans="1:7" ht="12.75">
      <c r="A1684" s="30" t="s">
        <v>85</v>
      </c>
      <c r="B1684" s="65"/>
      <c r="C1684" s="99">
        <v>0.57</v>
      </c>
      <c r="D1684" s="81"/>
      <c r="E1684" s="99">
        <v>0.6</v>
      </c>
      <c r="F1684" s="81"/>
      <c r="G1684" s="99">
        <v>0.61</v>
      </c>
    </row>
    <row r="1685" spans="1:7" ht="12.75">
      <c r="A1685" s="30" t="s">
        <v>86</v>
      </c>
      <c r="B1685" s="111">
        <v>6716</v>
      </c>
      <c r="C1685" s="46"/>
      <c r="D1685" s="98">
        <v>1164</v>
      </c>
      <c r="E1685" s="46"/>
      <c r="F1685" s="98">
        <v>484</v>
      </c>
      <c r="G1685" s="46"/>
    </row>
    <row r="1686" spans="1:7" ht="12.75">
      <c r="A1686" s="30" t="s">
        <v>87</v>
      </c>
      <c r="B1686" s="111">
        <v>7735</v>
      </c>
      <c r="C1686" s="46"/>
      <c r="D1686" s="98">
        <v>1348</v>
      </c>
      <c r="E1686" s="46"/>
      <c r="F1686" s="98">
        <v>561</v>
      </c>
      <c r="G1686" s="46"/>
    </row>
    <row r="1687" spans="1:7" ht="12.75">
      <c r="A1687" s="30" t="s">
        <v>88</v>
      </c>
      <c r="B1687" s="65"/>
      <c r="C1687" s="99">
        <v>0.87</v>
      </c>
      <c r="D1687" s="81"/>
      <c r="E1687" s="99">
        <v>0.86</v>
      </c>
      <c r="F1687" s="81"/>
      <c r="G1687" s="99">
        <v>0.86</v>
      </c>
    </row>
    <row r="1688" ht="12.75">
      <c r="A1688" s="136" t="s">
        <v>99</v>
      </c>
    </row>
    <row r="1689" spans="1:7" ht="12.75">
      <c r="A1689" s="142" t="s">
        <v>0</v>
      </c>
      <c r="B1689" s="142"/>
      <c r="C1689" s="142"/>
      <c r="D1689" s="142"/>
      <c r="E1689" s="142"/>
      <c r="F1689" s="143"/>
      <c r="G1689" s="143"/>
    </row>
    <row r="1690" spans="1:7" ht="12.75">
      <c r="A1690" s="144" t="s">
        <v>89</v>
      </c>
      <c r="B1690" s="144"/>
      <c r="C1690" s="144"/>
      <c r="D1690" s="144"/>
      <c r="E1690" s="144"/>
      <c r="F1690" s="143"/>
      <c r="G1690" s="143"/>
    </row>
    <row r="1691" spans="1:7" ht="13.5" thickBot="1">
      <c r="A1691" s="145" t="s">
        <v>77</v>
      </c>
      <c r="B1691" s="145"/>
      <c r="C1691" s="145"/>
      <c r="D1691" s="145"/>
      <c r="E1691" s="145"/>
      <c r="F1691" s="146"/>
      <c r="G1691" s="146"/>
    </row>
    <row r="1692" spans="2:7" ht="12.75">
      <c r="B1692" s="147" t="s">
        <v>16</v>
      </c>
      <c r="C1692" s="148"/>
      <c r="D1692" s="148" t="s">
        <v>17</v>
      </c>
      <c r="E1692" s="149"/>
      <c r="F1692" s="150" t="s">
        <v>80</v>
      </c>
      <c r="G1692" s="151"/>
    </row>
    <row r="1693" spans="2:7" ht="12.75">
      <c r="B1693" s="71"/>
      <c r="C1693" s="40"/>
      <c r="D1693" s="41"/>
      <c r="E1693" s="71"/>
      <c r="F1693" s="138" t="s">
        <v>81</v>
      </c>
      <c r="G1693" s="139"/>
    </row>
    <row r="1694" spans="2:7" ht="13.5" thickBot="1">
      <c r="B1694" s="108" t="s">
        <v>14</v>
      </c>
      <c r="C1694" s="8" t="s">
        <v>15</v>
      </c>
      <c r="D1694" s="9" t="s">
        <v>14</v>
      </c>
      <c r="E1694" s="1" t="s">
        <v>15</v>
      </c>
      <c r="F1694" s="42" t="s">
        <v>14</v>
      </c>
      <c r="G1694" s="44" t="s">
        <v>15</v>
      </c>
    </row>
    <row r="1695" spans="1:7" ht="13.5" thickBot="1">
      <c r="A1695" s="4" t="s">
        <v>1</v>
      </c>
      <c r="B1695" s="2"/>
      <c r="C1695" s="2"/>
      <c r="D1695" s="2"/>
      <c r="E1695" s="2"/>
      <c r="F1695" s="2"/>
      <c r="G1695" s="45"/>
    </row>
    <row r="1696" spans="1:7" ht="12.75">
      <c r="A1696" s="28" t="s">
        <v>18</v>
      </c>
      <c r="B1696" s="25">
        <v>66150</v>
      </c>
      <c r="C1696" s="15">
        <v>1</v>
      </c>
      <c r="D1696" s="85"/>
      <c r="E1696" s="59"/>
      <c r="F1696" s="60"/>
      <c r="G1696" s="61"/>
    </row>
    <row r="1697" spans="1:7" ht="12.75">
      <c r="A1697" s="29" t="s">
        <v>2</v>
      </c>
      <c r="B1697" s="26">
        <v>19649</v>
      </c>
      <c r="C1697" s="11">
        <f>B1697/B1696</f>
        <v>0.29703703703703704</v>
      </c>
      <c r="D1697" s="17">
        <v>19649</v>
      </c>
      <c r="E1697" s="13">
        <f>D1697/D1697</f>
        <v>1</v>
      </c>
      <c r="F1697" s="36">
        <v>2288</v>
      </c>
      <c r="G1697" s="23">
        <f>F1697/F1698</f>
        <v>0.31685362138208006</v>
      </c>
    </row>
    <row r="1698" spans="1:7" ht="12.75">
      <c r="A1698" s="30" t="s">
        <v>3</v>
      </c>
      <c r="B1698" s="27">
        <v>7221</v>
      </c>
      <c r="C1698" s="12">
        <f>B1698/B1696</f>
        <v>0.10916099773242631</v>
      </c>
      <c r="D1698" s="18">
        <v>2288</v>
      </c>
      <c r="E1698" s="14">
        <f>D1698/D1697</f>
        <v>0.11644358491526287</v>
      </c>
      <c r="F1698" s="36">
        <v>7221</v>
      </c>
      <c r="G1698" s="23">
        <f>F1698/F1698</f>
        <v>1</v>
      </c>
    </row>
    <row r="1699" spans="1:7" ht="12.75">
      <c r="A1699" s="30" t="s">
        <v>20</v>
      </c>
      <c r="B1699" s="27">
        <v>1898</v>
      </c>
      <c r="C1699" s="12">
        <f>B1699/B1696</f>
        <v>0.02869236583522298</v>
      </c>
      <c r="D1699" s="140"/>
      <c r="E1699" s="141"/>
      <c r="F1699" s="98">
        <v>29</v>
      </c>
      <c r="G1699" s="23">
        <f>F1699/F1698</f>
        <v>0.004016064257028112</v>
      </c>
    </row>
    <row r="1700" spans="1:7" ht="12.75">
      <c r="A1700" s="30" t="s">
        <v>4</v>
      </c>
      <c r="B1700" s="27">
        <v>1703</v>
      </c>
      <c r="C1700" s="12">
        <f>B1700/B1696</f>
        <v>0.025744520030234315</v>
      </c>
      <c r="D1700" s="140"/>
      <c r="E1700" s="141"/>
      <c r="F1700" s="36">
        <v>402</v>
      </c>
      <c r="G1700" s="23">
        <f>F1700/F1698</f>
        <v>0.055670959700872456</v>
      </c>
    </row>
    <row r="1701" spans="1:7" ht="12.75">
      <c r="A1701" s="30" t="s">
        <v>5</v>
      </c>
      <c r="B1701" s="27">
        <v>54</v>
      </c>
      <c r="C1701" s="12">
        <f>B1701/B1696</f>
        <v>0.0008163265306122449</v>
      </c>
      <c r="D1701" s="18">
        <v>8</v>
      </c>
      <c r="E1701" s="14" t="s">
        <v>82</v>
      </c>
      <c r="F1701" s="36">
        <v>2</v>
      </c>
      <c r="G1701" s="23">
        <f>F1701/F1698</f>
        <v>0.0002769699487605595</v>
      </c>
    </row>
    <row r="1702" spans="3:6" ht="13.5" thickBot="1">
      <c r="C1702" s="6"/>
      <c r="D1702" s="7"/>
      <c r="F1702" s="79"/>
    </row>
    <row r="1703" spans="1:7" ht="13.5" thickBot="1">
      <c r="A1703" s="4" t="s">
        <v>6</v>
      </c>
      <c r="B1703" s="4"/>
      <c r="C1703" s="4"/>
      <c r="D1703" s="4"/>
      <c r="E1703" s="4"/>
      <c r="F1703" s="51"/>
      <c r="G1703" s="45"/>
    </row>
    <row r="1704" spans="1:7" ht="12.75">
      <c r="A1704" s="31" t="s">
        <v>7</v>
      </c>
      <c r="B1704" s="25">
        <v>66017</v>
      </c>
      <c r="C1704" s="20">
        <f>B1704/B1696</f>
        <v>0.997989417989418</v>
      </c>
      <c r="D1704" s="39">
        <v>19611</v>
      </c>
      <c r="E1704" s="22">
        <f>D1704/D1697</f>
        <v>0.9980660593414423</v>
      </c>
      <c r="F1704" s="35">
        <v>7961</v>
      </c>
      <c r="G1704" s="22">
        <f>F1704/F1698</f>
        <v>1.102478881041407</v>
      </c>
    </row>
    <row r="1705" spans="1:7" ht="12.75">
      <c r="A1705" s="30" t="s">
        <v>8</v>
      </c>
      <c r="B1705" s="27">
        <v>2091</v>
      </c>
      <c r="C1705" s="21">
        <f>B1705/B1696</f>
        <v>0.03160997732426304</v>
      </c>
      <c r="D1705" s="34">
        <v>717</v>
      </c>
      <c r="E1705" s="23">
        <f>D1705/D1697</f>
        <v>0.036490406636470046</v>
      </c>
      <c r="F1705" s="36">
        <v>393</v>
      </c>
      <c r="G1705" s="23">
        <f>F1705/F1698</f>
        <v>0.05442459493144994</v>
      </c>
    </row>
    <row r="1706" spans="1:7" ht="12.75">
      <c r="A1706" s="30" t="s">
        <v>9</v>
      </c>
      <c r="B1706" s="27">
        <v>44077</v>
      </c>
      <c r="C1706" s="21">
        <f>B1706/B1696</f>
        <v>0.6663189720332577</v>
      </c>
      <c r="D1706" s="34">
        <v>14856</v>
      </c>
      <c r="E1706" s="23">
        <f>D1706/D1697</f>
        <v>0.7560690111456054</v>
      </c>
      <c r="F1706" s="36">
        <v>6312</v>
      </c>
      <c r="G1706" s="23">
        <f>F1706/F1698</f>
        <v>0.8741171582883257</v>
      </c>
    </row>
    <row r="1707" spans="1:7" ht="12.75">
      <c r="A1707" s="30" t="s">
        <v>10</v>
      </c>
      <c r="B1707" s="27">
        <v>35086</v>
      </c>
      <c r="C1707" s="21">
        <f>B1707/B1696</f>
        <v>0.530400604686319</v>
      </c>
      <c r="D1707" s="34">
        <v>9407</v>
      </c>
      <c r="E1707" s="23">
        <f>D1707/D1697</f>
        <v>0.47875209934347807</v>
      </c>
      <c r="F1707" s="36">
        <v>5004</v>
      </c>
      <c r="G1707" s="23">
        <f>F1707/F1698</f>
        <v>0.6929788117989198</v>
      </c>
    </row>
    <row r="1708" spans="1:7" ht="12.75">
      <c r="A1708" s="30" t="s">
        <v>11</v>
      </c>
      <c r="B1708" s="27">
        <v>173</v>
      </c>
      <c r="C1708" s="21">
        <f>B1708/B1696</f>
        <v>0.002615268329554044</v>
      </c>
      <c r="D1708" s="34">
        <v>60</v>
      </c>
      <c r="E1708" s="23">
        <f>D1708/D1697</f>
        <v>0.003053590513512138</v>
      </c>
      <c r="F1708" s="36">
        <v>57</v>
      </c>
      <c r="G1708" s="23">
        <f>F1708/F1698</f>
        <v>0.007893643539675945</v>
      </c>
    </row>
    <row r="1709" spans="1:7" ht="12.75">
      <c r="A1709" s="30" t="s">
        <v>12</v>
      </c>
      <c r="B1709" s="27">
        <v>5587</v>
      </c>
      <c r="C1709" s="21">
        <f>B1709/B1696</f>
        <v>0.08445956160241874</v>
      </c>
      <c r="D1709" s="34">
        <v>1942</v>
      </c>
      <c r="E1709" s="23">
        <f>D1709/D1697</f>
        <v>0.09883454628734287</v>
      </c>
      <c r="F1709" s="36">
        <v>1452</v>
      </c>
      <c r="G1709" s="23">
        <f>F1709/F1698</f>
        <v>0.20108018280016618</v>
      </c>
    </row>
    <row r="1710" spans="3:6" ht="13.5" thickBot="1">
      <c r="C1710" s="6"/>
      <c r="D1710" s="7"/>
      <c r="F1710" s="79"/>
    </row>
    <row r="1711" spans="1:7" ht="13.5" thickBot="1">
      <c r="A1711" s="4" t="s">
        <v>13</v>
      </c>
      <c r="B1711" s="3"/>
      <c r="C1711" s="3"/>
      <c r="D1711" s="3"/>
      <c r="E1711" s="3"/>
      <c r="F1711" s="51"/>
      <c r="G1711" s="45"/>
    </row>
    <row r="1712" spans="1:7" ht="12.75">
      <c r="A1712" s="31" t="s">
        <v>83</v>
      </c>
      <c r="B1712" s="110">
        <v>41427</v>
      </c>
      <c r="C1712" s="66"/>
      <c r="D1712" s="97">
        <v>14932</v>
      </c>
      <c r="E1712" s="66"/>
      <c r="F1712" s="97">
        <v>5047</v>
      </c>
      <c r="G1712" s="66"/>
    </row>
    <row r="1713" spans="1:7" ht="12.75">
      <c r="A1713" s="30" t="s">
        <v>84</v>
      </c>
      <c r="B1713" s="111">
        <v>52845</v>
      </c>
      <c r="C1713" s="46"/>
      <c r="D1713" s="98">
        <v>18400</v>
      </c>
      <c r="E1713" s="46"/>
      <c r="F1713" s="98">
        <v>6720</v>
      </c>
      <c r="G1713" s="46"/>
    </row>
    <row r="1714" spans="1:7" ht="12.75">
      <c r="A1714" s="30" t="s">
        <v>85</v>
      </c>
      <c r="B1714" s="65"/>
      <c r="C1714" s="99">
        <v>0.78</v>
      </c>
      <c r="D1714" s="81"/>
      <c r="E1714" s="99">
        <v>0.81</v>
      </c>
      <c r="F1714" s="81"/>
      <c r="G1714" s="99">
        <v>0.75</v>
      </c>
    </row>
    <row r="1715" spans="1:7" ht="12.75">
      <c r="A1715" s="30" t="s">
        <v>86</v>
      </c>
      <c r="B1715" s="111">
        <v>34808</v>
      </c>
      <c r="C1715" s="46"/>
      <c r="D1715" s="98">
        <v>14435</v>
      </c>
      <c r="E1715" s="46"/>
      <c r="F1715" s="98">
        <v>4337</v>
      </c>
      <c r="G1715" s="46"/>
    </row>
    <row r="1716" spans="1:7" ht="12.75">
      <c r="A1716" s="30" t="s">
        <v>87</v>
      </c>
      <c r="B1716" s="111">
        <v>41360</v>
      </c>
      <c r="C1716" s="46"/>
      <c r="D1716" s="98">
        <v>16579</v>
      </c>
      <c r="E1716" s="46"/>
      <c r="F1716" s="98">
        <v>5155</v>
      </c>
      <c r="G1716" s="46"/>
    </row>
    <row r="1717" spans="1:7" ht="12.75">
      <c r="A1717" s="30" t="s">
        <v>88</v>
      </c>
      <c r="B1717" s="65"/>
      <c r="C1717" s="99">
        <v>0.84</v>
      </c>
      <c r="D1717" s="81"/>
      <c r="E1717" s="99">
        <v>0.87</v>
      </c>
      <c r="F1717" s="81"/>
      <c r="G1717" s="99">
        <v>0.84</v>
      </c>
    </row>
    <row r="1718" ht="12.75">
      <c r="A1718" s="136" t="s">
        <v>99</v>
      </c>
    </row>
    <row r="1719" spans="1:7" ht="12.75">
      <c r="A1719" s="142" t="s">
        <v>0</v>
      </c>
      <c r="B1719" s="142"/>
      <c r="C1719" s="142"/>
      <c r="D1719" s="142"/>
      <c r="E1719" s="142"/>
      <c r="F1719" s="143"/>
      <c r="G1719" s="143"/>
    </row>
    <row r="1720" spans="1:7" ht="12.75">
      <c r="A1720" s="144" t="s">
        <v>89</v>
      </c>
      <c r="B1720" s="144"/>
      <c r="C1720" s="144"/>
      <c r="D1720" s="144"/>
      <c r="E1720" s="144"/>
      <c r="F1720" s="143"/>
      <c r="G1720" s="143"/>
    </row>
    <row r="1721" spans="1:7" ht="13.5" thickBot="1">
      <c r="A1721" s="145" t="s">
        <v>78</v>
      </c>
      <c r="B1721" s="145"/>
      <c r="C1721" s="145"/>
      <c r="D1721" s="145"/>
      <c r="E1721" s="145"/>
      <c r="F1721" s="146"/>
      <c r="G1721" s="146"/>
    </row>
    <row r="1722" spans="2:7" ht="12.75">
      <c r="B1722" s="147" t="s">
        <v>16</v>
      </c>
      <c r="C1722" s="148"/>
      <c r="D1722" s="148" t="s">
        <v>17</v>
      </c>
      <c r="E1722" s="149"/>
      <c r="F1722" s="150" t="s">
        <v>80</v>
      </c>
      <c r="G1722" s="151"/>
    </row>
    <row r="1723" spans="2:7" ht="12.75">
      <c r="B1723" s="71"/>
      <c r="C1723" s="40"/>
      <c r="D1723" s="41"/>
      <c r="E1723" s="71"/>
      <c r="F1723" s="138" t="s">
        <v>81</v>
      </c>
      <c r="G1723" s="139"/>
    </row>
    <row r="1724" spans="2:7" ht="13.5" thickBot="1">
      <c r="B1724" s="108" t="s">
        <v>14</v>
      </c>
      <c r="C1724" s="8" t="s">
        <v>15</v>
      </c>
      <c r="D1724" s="9" t="s">
        <v>14</v>
      </c>
      <c r="E1724" s="1" t="s">
        <v>15</v>
      </c>
      <c r="F1724" s="42" t="s">
        <v>14</v>
      </c>
      <c r="G1724" s="44" t="s">
        <v>15</v>
      </c>
    </row>
    <row r="1725" spans="1:7" ht="13.5" thickBot="1">
      <c r="A1725" s="4" t="s">
        <v>1</v>
      </c>
      <c r="B1725" s="2"/>
      <c r="C1725" s="2"/>
      <c r="D1725" s="2"/>
      <c r="E1725" s="2"/>
      <c r="F1725" s="2"/>
      <c r="G1725" s="45"/>
    </row>
    <row r="1726" spans="1:7" ht="12.75">
      <c r="A1726" s="28" t="s">
        <v>18</v>
      </c>
      <c r="B1726" s="25">
        <v>252787</v>
      </c>
      <c r="C1726" s="15">
        <v>1</v>
      </c>
      <c r="D1726" s="85"/>
      <c r="E1726" s="59"/>
      <c r="F1726" s="60"/>
      <c r="G1726" s="61"/>
    </row>
    <row r="1727" spans="1:7" ht="12.75">
      <c r="A1727" s="29" t="s">
        <v>2</v>
      </c>
      <c r="B1727" s="26">
        <v>34260</v>
      </c>
      <c r="C1727" s="11">
        <f>B1727/B1726</f>
        <v>0.13552912135513298</v>
      </c>
      <c r="D1727" s="17">
        <v>34260</v>
      </c>
      <c r="E1727" s="13">
        <f>D1727/D1727</f>
        <v>1</v>
      </c>
      <c r="F1727" s="36">
        <v>4703</v>
      </c>
      <c r="G1727" s="23">
        <f>F1727/F1728</f>
        <v>0.14969602444536398</v>
      </c>
    </row>
    <row r="1728" spans="1:7" ht="12.75">
      <c r="A1728" s="30" t="s">
        <v>3</v>
      </c>
      <c r="B1728" s="27">
        <v>31417</v>
      </c>
      <c r="C1728" s="12">
        <f>B1728/B1726</f>
        <v>0.12428249870444287</v>
      </c>
      <c r="D1728" s="18">
        <v>4703</v>
      </c>
      <c r="E1728" s="14">
        <f>D1728/D1727</f>
        <v>0.13727378867483947</v>
      </c>
      <c r="F1728" s="36">
        <v>31417</v>
      </c>
      <c r="G1728" s="23">
        <f>F1728/F1728</f>
        <v>1</v>
      </c>
    </row>
    <row r="1729" spans="1:7" ht="12.75">
      <c r="A1729" s="30" t="s">
        <v>20</v>
      </c>
      <c r="B1729" s="27">
        <v>0</v>
      </c>
      <c r="C1729" s="12">
        <f>B1729/B1726</f>
        <v>0</v>
      </c>
      <c r="D1729" s="140"/>
      <c r="E1729" s="141"/>
      <c r="F1729" s="98">
        <v>0</v>
      </c>
      <c r="G1729" s="23">
        <f>F1729/F1728</f>
        <v>0</v>
      </c>
    </row>
    <row r="1730" spans="1:7" ht="12.75">
      <c r="A1730" s="30" t="s">
        <v>4</v>
      </c>
      <c r="B1730" s="27">
        <v>8049</v>
      </c>
      <c r="C1730" s="12">
        <f>B1730/B1726</f>
        <v>0.03184103612923133</v>
      </c>
      <c r="D1730" s="140"/>
      <c r="E1730" s="141"/>
      <c r="F1730" s="36">
        <v>2904</v>
      </c>
      <c r="G1730" s="23">
        <f>F1730/F1728</f>
        <v>0.09243403253015883</v>
      </c>
    </row>
    <row r="1731" spans="1:7" ht="12.75">
      <c r="A1731" s="30" t="s">
        <v>5</v>
      </c>
      <c r="B1731" s="27">
        <v>3796</v>
      </c>
      <c r="C1731" s="12">
        <f>B1731/B1726</f>
        <v>0.015016594998951686</v>
      </c>
      <c r="D1731" s="18">
        <v>536</v>
      </c>
      <c r="E1731" s="14">
        <f>D1731/D1727</f>
        <v>0.015645067133683598</v>
      </c>
      <c r="F1731" s="36">
        <v>179</v>
      </c>
      <c r="G1731" s="23">
        <f>F1731/F1728</f>
        <v>0.005697552280612407</v>
      </c>
    </row>
    <row r="1732" spans="3:6" ht="13.5" thickBot="1">
      <c r="C1732" s="6"/>
      <c r="D1732" s="7"/>
      <c r="F1732" s="79"/>
    </row>
    <row r="1733" spans="1:7" ht="13.5" thickBot="1">
      <c r="A1733" s="4" t="s">
        <v>6</v>
      </c>
      <c r="B1733" s="4"/>
      <c r="C1733" s="4"/>
      <c r="D1733" s="4"/>
      <c r="E1733" s="4"/>
      <c r="F1733" s="51"/>
      <c r="G1733" s="45"/>
    </row>
    <row r="1734" spans="1:7" ht="12.75">
      <c r="A1734" s="31" t="s">
        <v>7</v>
      </c>
      <c r="B1734" s="25">
        <v>215176</v>
      </c>
      <c r="C1734" s="20">
        <f>B1734/B1726</f>
        <v>0.8512146589816724</v>
      </c>
      <c r="D1734" s="39">
        <v>29445</v>
      </c>
      <c r="E1734" s="22">
        <f>D1734/D1727</f>
        <v>0.8594570928196147</v>
      </c>
      <c r="F1734" s="35">
        <v>28740</v>
      </c>
      <c r="G1734" s="22">
        <f>F1734/F1728</f>
        <v>0.914791354998886</v>
      </c>
    </row>
    <row r="1735" spans="1:7" ht="12.75">
      <c r="A1735" s="30" t="s">
        <v>8</v>
      </c>
      <c r="B1735" s="27">
        <v>30359</v>
      </c>
      <c r="C1735" s="21">
        <f>B1735/B1726</f>
        <v>0.12009715689493526</v>
      </c>
      <c r="D1735" s="34">
        <v>8106</v>
      </c>
      <c r="E1735" s="23">
        <f>D1735/D1727</f>
        <v>0.23660245183887915</v>
      </c>
      <c r="F1735" s="36">
        <v>6950</v>
      </c>
      <c r="G1735" s="23">
        <f>F1735/F1728</f>
        <v>0.22121781201260465</v>
      </c>
    </row>
    <row r="1736" spans="1:7" ht="12.75">
      <c r="A1736" s="30" t="s">
        <v>9</v>
      </c>
      <c r="B1736" s="27">
        <v>164411</v>
      </c>
      <c r="C1736" s="21">
        <f>B1736/B1726</f>
        <v>0.6503934142182944</v>
      </c>
      <c r="D1736" s="34">
        <v>25025</v>
      </c>
      <c r="E1736" s="23">
        <f>D1736/D1727</f>
        <v>0.7304436660828955</v>
      </c>
      <c r="F1736" s="36">
        <v>22258</v>
      </c>
      <c r="G1736" s="23">
        <f>F1736/F1728</f>
        <v>0.708469936658497</v>
      </c>
    </row>
    <row r="1737" spans="1:7" ht="12.75">
      <c r="A1737" s="30" t="s">
        <v>10</v>
      </c>
      <c r="B1737" s="27">
        <v>154408</v>
      </c>
      <c r="C1737" s="21">
        <f>B1737/B1726</f>
        <v>0.6108225502102561</v>
      </c>
      <c r="D1737" s="34">
        <v>16373</v>
      </c>
      <c r="E1737" s="23">
        <f>D1737/D1727</f>
        <v>0.47790426152948046</v>
      </c>
      <c r="F1737" s="36">
        <v>18666</v>
      </c>
      <c r="G1737" s="23">
        <f>F1737/F1728</f>
        <v>0.5941369322341408</v>
      </c>
    </row>
    <row r="1738" spans="1:7" ht="12.75">
      <c r="A1738" s="30" t="s">
        <v>11</v>
      </c>
      <c r="B1738" s="27">
        <v>12189</v>
      </c>
      <c r="C1738" s="21">
        <f>B1738/B1726</f>
        <v>0.04821846060121763</v>
      </c>
      <c r="D1738" s="34">
        <v>4449</v>
      </c>
      <c r="E1738" s="23">
        <f>D1738/D1727</f>
        <v>0.1298598949211909</v>
      </c>
      <c r="F1738" s="36">
        <v>1691</v>
      </c>
      <c r="G1738" s="23">
        <f>F1738/F1728</f>
        <v>0.053824362606232294</v>
      </c>
    </row>
    <row r="1739" spans="1:7" ht="12.75">
      <c r="A1739" s="30" t="s">
        <v>12</v>
      </c>
      <c r="B1739" s="27">
        <v>7803</v>
      </c>
      <c r="C1739" s="21">
        <f>B1739/B1726</f>
        <v>0.030867884820026347</v>
      </c>
      <c r="D1739" s="34">
        <v>1135</v>
      </c>
      <c r="E1739" s="23">
        <f>D1739/D1727</f>
        <v>0.03312901342673672</v>
      </c>
      <c r="F1739" s="36">
        <v>3678</v>
      </c>
      <c r="G1739" s="23">
        <f>F1739/F1728</f>
        <v>0.11707037591113091</v>
      </c>
    </row>
    <row r="1740" spans="3:6" ht="13.5" thickBot="1">
      <c r="C1740" s="6"/>
      <c r="D1740" s="7"/>
      <c r="F1740" s="79"/>
    </row>
    <row r="1741" spans="1:7" ht="13.5" thickBot="1">
      <c r="A1741" s="4" t="s">
        <v>13</v>
      </c>
      <c r="B1741" s="3"/>
      <c r="C1741" s="3"/>
      <c r="D1741" s="3"/>
      <c r="E1741" s="3"/>
      <c r="F1741" s="51"/>
      <c r="G1741" s="45"/>
    </row>
    <row r="1742" spans="1:7" ht="12.75">
      <c r="A1742" s="31" t="s">
        <v>83</v>
      </c>
      <c r="B1742" s="110">
        <v>147535</v>
      </c>
      <c r="C1742" s="66"/>
      <c r="D1742" s="97">
        <v>10668</v>
      </c>
      <c r="E1742" s="66"/>
      <c r="F1742" s="97">
        <v>14589</v>
      </c>
      <c r="G1742" s="66"/>
    </row>
    <row r="1743" spans="1:7" ht="12.75">
      <c r="A1743" s="30" t="s">
        <v>84</v>
      </c>
      <c r="B1743" s="111">
        <v>236751</v>
      </c>
      <c r="C1743" s="46"/>
      <c r="D1743" s="98">
        <v>11921</v>
      </c>
      <c r="E1743" s="46"/>
      <c r="F1743" s="98">
        <v>25650</v>
      </c>
      <c r="G1743" s="46"/>
    </row>
    <row r="1744" spans="1:7" ht="12.75">
      <c r="A1744" s="30" t="s">
        <v>85</v>
      </c>
      <c r="B1744" s="65"/>
      <c r="C1744" s="99">
        <v>0.62</v>
      </c>
      <c r="D1744" s="81"/>
      <c r="E1744" s="99">
        <v>0.89</v>
      </c>
      <c r="F1744" s="81"/>
      <c r="G1744" s="99">
        <v>0.57</v>
      </c>
    </row>
    <row r="1745" spans="1:7" ht="12.75">
      <c r="A1745" s="30" t="s">
        <v>86</v>
      </c>
      <c r="B1745" s="111">
        <v>109684</v>
      </c>
      <c r="C1745" s="46"/>
      <c r="D1745" s="98">
        <v>8826</v>
      </c>
      <c r="E1745" s="46"/>
      <c r="F1745" s="98">
        <v>10960</v>
      </c>
      <c r="G1745" s="46"/>
    </row>
    <row r="1746" spans="1:7" ht="12.75">
      <c r="A1746" s="30" t="s">
        <v>87</v>
      </c>
      <c r="B1746" s="111">
        <v>138344</v>
      </c>
      <c r="C1746" s="46"/>
      <c r="D1746" s="98">
        <v>9745</v>
      </c>
      <c r="E1746" s="46"/>
      <c r="F1746" s="98">
        <v>13893</v>
      </c>
      <c r="G1746" s="46"/>
    </row>
    <row r="1747" spans="1:7" ht="12.75">
      <c r="A1747" s="30" t="s">
        <v>88</v>
      </c>
      <c r="B1747" s="65"/>
      <c r="C1747" s="99">
        <v>0.79</v>
      </c>
      <c r="D1747" s="81"/>
      <c r="E1747" s="99">
        <v>0.91</v>
      </c>
      <c r="F1747" s="81"/>
      <c r="G1747" s="99">
        <v>0.79</v>
      </c>
    </row>
    <row r="1748" ht="12.75">
      <c r="A1748" s="136" t="s">
        <v>99</v>
      </c>
    </row>
    <row r="1749" spans="1:7" ht="12.75">
      <c r="A1749" s="142" t="s">
        <v>0</v>
      </c>
      <c r="B1749" s="142"/>
      <c r="C1749" s="142"/>
      <c r="D1749" s="142"/>
      <c r="E1749" s="142"/>
      <c r="F1749" s="143"/>
      <c r="G1749" s="143"/>
    </row>
    <row r="1750" spans="1:7" ht="12.75">
      <c r="A1750" s="144" t="s">
        <v>89</v>
      </c>
      <c r="B1750" s="144"/>
      <c r="C1750" s="144"/>
      <c r="D1750" s="144"/>
      <c r="E1750" s="144"/>
      <c r="F1750" s="143"/>
      <c r="G1750" s="143"/>
    </row>
    <row r="1751" spans="1:7" ht="13.5" thickBot="1">
      <c r="A1751" s="145" t="s">
        <v>79</v>
      </c>
      <c r="B1751" s="145"/>
      <c r="C1751" s="145"/>
      <c r="D1751" s="145"/>
      <c r="E1751" s="145"/>
      <c r="F1751" s="146"/>
      <c r="G1751" s="146"/>
    </row>
    <row r="1752" spans="2:7" ht="12.75">
      <c r="B1752" s="147" t="s">
        <v>16</v>
      </c>
      <c r="C1752" s="148"/>
      <c r="D1752" s="148" t="s">
        <v>17</v>
      </c>
      <c r="E1752" s="149"/>
      <c r="F1752" s="150" t="s">
        <v>80</v>
      </c>
      <c r="G1752" s="151"/>
    </row>
    <row r="1753" spans="2:7" ht="12.75">
      <c r="B1753" s="71"/>
      <c r="C1753" s="40"/>
      <c r="D1753" s="41"/>
      <c r="E1753" s="71"/>
      <c r="F1753" s="138" t="s">
        <v>81</v>
      </c>
      <c r="G1753" s="139"/>
    </row>
    <row r="1754" spans="2:7" ht="13.5" thickBot="1">
      <c r="B1754" s="108" t="s">
        <v>14</v>
      </c>
      <c r="C1754" s="8" t="s">
        <v>15</v>
      </c>
      <c r="D1754" s="9" t="s">
        <v>14</v>
      </c>
      <c r="E1754" s="1" t="s">
        <v>15</v>
      </c>
      <c r="F1754" s="42" t="s">
        <v>14</v>
      </c>
      <c r="G1754" s="44" t="s">
        <v>15</v>
      </c>
    </row>
    <row r="1755" spans="1:7" ht="13.5" thickBot="1">
      <c r="A1755" s="4" t="s">
        <v>1</v>
      </c>
      <c r="B1755" s="2"/>
      <c r="C1755" s="2"/>
      <c r="D1755" s="2"/>
      <c r="E1755" s="2"/>
      <c r="F1755" s="2"/>
      <c r="G1755" s="45"/>
    </row>
    <row r="1756" spans="1:7" ht="12.75">
      <c r="A1756" s="28" t="s">
        <v>18</v>
      </c>
      <c r="B1756" s="25">
        <v>381582</v>
      </c>
      <c r="C1756" s="15">
        <v>1</v>
      </c>
      <c r="D1756" s="85"/>
      <c r="E1756" s="59"/>
      <c r="F1756" s="60"/>
      <c r="G1756" s="61"/>
    </row>
    <row r="1757" spans="1:7" ht="12.75">
      <c r="A1757" s="29" t="s">
        <v>2</v>
      </c>
      <c r="B1757" s="26">
        <v>182893</v>
      </c>
      <c r="C1757" s="11">
        <f>B1757/B1756</f>
        <v>0.47930195868777875</v>
      </c>
      <c r="D1757" s="17">
        <v>182893</v>
      </c>
      <c r="E1757" s="13">
        <f>D1757/D1757</f>
        <v>1</v>
      </c>
      <c r="F1757" s="36">
        <v>14763</v>
      </c>
      <c r="G1757" s="23">
        <f>F1757/F1758</f>
        <v>0.4087888353547101</v>
      </c>
    </row>
    <row r="1758" spans="1:7" ht="12.75">
      <c r="A1758" s="30" t="s">
        <v>3</v>
      </c>
      <c r="B1758" s="27">
        <v>36114</v>
      </c>
      <c r="C1758" s="12">
        <f>B1758/B1756</f>
        <v>0.09464282906426404</v>
      </c>
      <c r="D1758" s="18">
        <v>14763</v>
      </c>
      <c r="E1758" s="14">
        <f>D1758/D1757</f>
        <v>0.08071932769433494</v>
      </c>
      <c r="F1758" s="36">
        <v>36114</v>
      </c>
      <c r="G1758" s="23">
        <f>F1758/F1758</f>
        <v>1</v>
      </c>
    </row>
    <row r="1759" spans="1:7" ht="12.75">
      <c r="A1759" s="30" t="s">
        <v>20</v>
      </c>
      <c r="B1759" s="27">
        <v>18273</v>
      </c>
      <c r="C1759" s="12">
        <f>B1759/B1756</f>
        <v>0.047887478969133764</v>
      </c>
      <c r="D1759" s="140"/>
      <c r="E1759" s="141"/>
      <c r="F1759" s="98">
        <v>3193</v>
      </c>
      <c r="G1759" s="23">
        <f>F1759/F1758</f>
        <v>0.08841446530431411</v>
      </c>
    </row>
    <row r="1760" spans="1:7" ht="12.75">
      <c r="A1760" s="30" t="s">
        <v>4</v>
      </c>
      <c r="B1760" s="27">
        <v>12471</v>
      </c>
      <c r="C1760" s="12">
        <f>B1760/B1756</f>
        <v>0.032682359230781326</v>
      </c>
      <c r="D1760" s="140"/>
      <c r="E1760" s="141"/>
      <c r="F1760" s="36">
        <v>5079</v>
      </c>
      <c r="G1760" s="23">
        <f>F1760/F1758</f>
        <v>0.1406379797308523</v>
      </c>
    </row>
    <row r="1761" spans="1:7" ht="12.75">
      <c r="A1761" s="30" t="s">
        <v>5</v>
      </c>
      <c r="B1761" s="27">
        <v>10941</v>
      </c>
      <c r="C1761" s="12">
        <f>B1761/B1756</f>
        <v>0.028672736135352296</v>
      </c>
      <c r="D1761" s="18">
        <v>5491</v>
      </c>
      <c r="E1761" s="14">
        <f>D1761/D1757</f>
        <v>0.030023018923632943</v>
      </c>
      <c r="F1761" s="36">
        <v>71</v>
      </c>
      <c r="G1761" s="23">
        <f>F1761/F1758</f>
        <v>0.001965996566428532</v>
      </c>
    </row>
    <row r="1762" spans="3:6" ht="13.5" thickBot="1">
      <c r="C1762" s="6"/>
      <c r="D1762" s="7">
        <v>0</v>
      </c>
      <c r="F1762" s="79"/>
    </row>
    <row r="1763" spans="1:7" ht="13.5" thickBot="1">
      <c r="A1763" s="4" t="s">
        <v>6</v>
      </c>
      <c r="B1763" s="4"/>
      <c r="C1763" s="4"/>
      <c r="D1763" s="4"/>
      <c r="E1763" s="4"/>
      <c r="F1763" s="51"/>
      <c r="G1763" s="45"/>
    </row>
    <row r="1764" spans="1:7" ht="12.75">
      <c r="A1764" s="31" t="s">
        <v>7</v>
      </c>
      <c r="B1764" s="25">
        <v>315127</v>
      </c>
      <c r="C1764" s="20">
        <f>B1764/B1756</f>
        <v>0.8258434622178195</v>
      </c>
      <c r="D1764" s="39">
        <v>143890</v>
      </c>
      <c r="E1764" s="22">
        <f>D1764/D1757</f>
        <v>0.786744161887005</v>
      </c>
      <c r="F1764" s="35">
        <v>34999</v>
      </c>
      <c r="G1764" s="22">
        <f>F1764/F1758</f>
        <v>0.9691255468793266</v>
      </c>
    </row>
    <row r="1765" spans="1:7" ht="12.75">
      <c r="A1765" s="30" t="s">
        <v>8</v>
      </c>
      <c r="B1765" s="27">
        <v>196154</v>
      </c>
      <c r="C1765" s="21">
        <f>B1765/B1756</f>
        <v>0.5140546461835201</v>
      </c>
      <c r="D1765" s="34">
        <v>99611</v>
      </c>
      <c r="E1765" s="23">
        <f>D1765/D1757</f>
        <v>0.5446408555822256</v>
      </c>
      <c r="F1765" s="36">
        <v>26320</v>
      </c>
      <c r="G1765" s="23">
        <f>F1765/F1758</f>
        <v>0.7288032342028022</v>
      </c>
    </row>
    <row r="1766" spans="1:7" ht="12.75">
      <c r="A1766" s="30" t="s">
        <v>9</v>
      </c>
      <c r="B1766" s="27">
        <v>183972</v>
      </c>
      <c r="C1766" s="21">
        <f>B1766/B1756</f>
        <v>0.4821296602040977</v>
      </c>
      <c r="D1766" s="34">
        <v>98289</v>
      </c>
      <c r="E1766" s="23">
        <f>D1766/D1757</f>
        <v>0.537412585500812</v>
      </c>
      <c r="F1766" s="36">
        <v>23505</v>
      </c>
      <c r="G1766" s="23">
        <f>F1766/F1758</f>
        <v>0.6508556238577837</v>
      </c>
    </row>
    <row r="1767" spans="1:7" ht="12.75">
      <c r="A1767" s="30" t="s">
        <v>10</v>
      </c>
      <c r="B1767" s="27">
        <v>137806</v>
      </c>
      <c r="C1767" s="21">
        <f>B1767/B1756</f>
        <v>0.3611438694697339</v>
      </c>
      <c r="D1767" s="34">
        <v>47280</v>
      </c>
      <c r="E1767" s="23">
        <f>D1767/D1757</f>
        <v>0.2585118074502578</v>
      </c>
      <c r="F1767" s="36">
        <v>13466</v>
      </c>
      <c r="G1767" s="23">
        <f>F1767/F1758</f>
        <v>0.37287478540178326</v>
      </c>
    </row>
    <row r="1768" spans="1:7" ht="12.75">
      <c r="A1768" s="30" t="s">
        <v>11</v>
      </c>
      <c r="B1768" s="27">
        <v>5869</v>
      </c>
      <c r="C1768" s="21">
        <f>B1768/B1756</f>
        <v>0.015380704540570571</v>
      </c>
      <c r="D1768" s="34">
        <v>4458</v>
      </c>
      <c r="E1768" s="23">
        <f>D1768/D1757</f>
        <v>0.024374907732936744</v>
      </c>
      <c r="F1768" s="36">
        <v>1064</v>
      </c>
      <c r="G1768" s="23">
        <f>F1768/F1758</f>
        <v>0.029462258403943068</v>
      </c>
    </row>
    <row r="1769" spans="1:7" ht="12.75">
      <c r="A1769" s="30" t="s">
        <v>12</v>
      </c>
      <c r="B1769" s="27">
        <v>12853</v>
      </c>
      <c r="C1769" s="21">
        <f>B1769/B1756</f>
        <v>0.03368345467029367</v>
      </c>
      <c r="D1769" s="34">
        <v>7597</v>
      </c>
      <c r="E1769" s="23">
        <f>D1769/D1757</f>
        <v>0.04153794841792742</v>
      </c>
      <c r="F1769" s="36">
        <v>3175</v>
      </c>
      <c r="G1769" s="23">
        <f>F1769/F1758</f>
        <v>0.08791604363958576</v>
      </c>
    </row>
    <row r="1770" spans="3:6" ht="13.5" thickBot="1">
      <c r="C1770" s="6"/>
      <c r="D1770" s="7"/>
      <c r="F1770" s="79"/>
    </row>
    <row r="1771" spans="1:7" ht="13.5" thickBot="1">
      <c r="A1771" s="4" t="s">
        <v>13</v>
      </c>
      <c r="B1771" s="3"/>
      <c r="C1771" s="3"/>
      <c r="D1771" s="3"/>
      <c r="E1771" s="3"/>
      <c r="F1771" s="51"/>
      <c r="G1771" s="45"/>
    </row>
    <row r="1772" spans="1:7" ht="12.75">
      <c r="A1772" s="31" t="s">
        <v>83</v>
      </c>
      <c r="B1772" s="110">
        <v>214320</v>
      </c>
      <c r="C1772" s="66"/>
      <c r="D1772" s="97">
        <v>120518</v>
      </c>
      <c r="E1772" s="66"/>
      <c r="F1772" s="97">
        <v>16953</v>
      </c>
      <c r="G1772" s="66"/>
    </row>
    <row r="1773" spans="1:7" ht="12.75">
      <c r="A1773" s="30" t="s">
        <v>84</v>
      </c>
      <c r="B1773" s="111">
        <v>320112</v>
      </c>
      <c r="C1773" s="46"/>
      <c r="D1773" s="98">
        <v>170069</v>
      </c>
      <c r="E1773" s="46"/>
      <c r="F1773" s="98">
        <v>26999</v>
      </c>
      <c r="G1773" s="46"/>
    </row>
    <row r="1774" spans="1:7" ht="12.75">
      <c r="A1774" s="30" t="s">
        <v>85</v>
      </c>
      <c r="B1774" s="65"/>
      <c r="C1774" s="99">
        <v>0.67</v>
      </c>
      <c r="D1774" s="81"/>
      <c r="E1774" s="99">
        <v>0.71</v>
      </c>
      <c r="F1774" s="81"/>
      <c r="G1774" s="99">
        <v>0.63</v>
      </c>
    </row>
    <row r="1775" spans="1:7" ht="12.75">
      <c r="A1775" s="30" t="s">
        <v>86</v>
      </c>
      <c r="B1775" s="111">
        <v>161206</v>
      </c>
      <c r="C1775" s="46"/>
      <c r="D1775" s="98">
        <v>103956</v>
      </c>
      <c r="E1775" s="46"/>
      <c r="F1775" s="98">
        <v>12983</v>
      </c>
      <c r="G1775" s="46"/>
    </row>
    <row r="1776" spans="1:7" ht="12.75">
      <c r="A1776" s="30" t="s">
        <v>87</v>
      </c>
      <c r="B1776" s="111">
        <v>193023</v>
      </c>
      <c r="C1776" s="46"/>
      <c r="D1776" s="98">
        <v>119764</v>
      </c>
      <c r="E1776" s="46"/>
      <c r="F1776" s="98">
        <v>15613</v>
      </c>
      <c r="G1776" s="46"/>
    </row>
    <row r="1777" spans="1:7" ht="12.75">
      <c r="A1777" s="30" t="s">
        <v>88</v>
      </c>
      <c r="B1777" s="65"/>
      <c r="C1777" s="99">
        <v>0.84</v>
      </c>
      <c r="D1777" s="81"/>
      <c r="E1777" s="99">
        <v>0.87</v>
      </c>
      <c r="F1777" s="81"/>
      <c r="G1777" s="99">
        <v>0.83</v>
      </c>
    </row>
    <row r="1778" ht="12.75">
      <c r="A1778" s="136" t="s">
        <v>99</v>
      </c>
    </row>
  </sheetData>
  <mergeCells count="527">
    <mergeCell ref="D340:E340"/>
    <mergeCell ref="F371:G371"/>
    <mergeCell ref="D347:E347"/>
    <mergeCell ref="F372:G372"/>
    <mergeCell ref="A368:G368"/>
    <mergeCell ref="A369:G369"/>
    <mergeCell ref="A370:G370"/>
    <mergeCell ref="B371:C371"/>
    <mergeCell ref="D371:E371"/>
    <mergeCell ref="D979:E979"/>
    <mergeCell ref="D980:E980"/>
    <mergeCell ref="D159:E159"/>
    <mergeCell ref="F128:G128"/>
    <mergeCell ref="F129:G129"/>
    <mergeCell ref="F160:G160"/>
    <mergeCell ref="F340:G340"/>
    <mergeCell ref="F341:G341"/>
    <mergeCell ref="A337:G337"/>
    <mergeCell ref="A338:G338"/>
    <mergeCell ref="D949:E949"/>
    <mergeCell ref="D950:E950"/>
    <mergeCell ref="B972:C972"/>
    <mergeCell ref="D972:E972"/>
    <mergeCell ref="A969:G969"/>
    <mergeCell ref="A970:G970"/>
    <mergeCell ref="A971:G971"/>
    <mergeCell ref="F972:G972"/>
    <mergeCell ref="F943:G943"/>
    <mergeCell ref="D860:E860"/>
    <mergeCell ref="B882:C882"/>
    <mergeCell ref="D882:E882"/>
    <mergeCell ref="D889:E889"/>
    <mergeCell ref="D890:E890"/>
    <mergeCell ref="B912:C912"/>
    <mergeCell ref="D919:E919"/>
    <mergeCell ref="D920:E920"/>
    <mergeCell ref="B942:C942"/>
    <mergeCell ref="A1029:G1029"/>
    <mergeCell ref="A1030:G1030"/>
    <mergeCell ref="A1031:G1031"/>
    <mergeCell ref="B821:C821"/>
    <mergeCell ref="D821:E821"/>
    <mergeCell ref="D828:E828"/>
    <mergeCell ref="D829:E829"/>
    <mergeCell ref="B852:C852"/>
    <mergeCell ref="D852:E852"/>
    <mergeCell ref="D859:E859"/>
    <mergeCell ref="B1002:C1002"/>
    <mergeCell ref="D1002:E1002"/>
    <mergeCell ref="A999:G999"/>
    <mergeCell ref="A1000:G1000"/>
    <mergeCell ref="A1001:G1001"/>
    <mergeCell ref="F1002:G1002"/>
    <mergeCell ref="F942:G942"/>
    <mergeCell ref="A939:G939"/>
    <mergeCell ref="A941:G941"/>
    <mergeCell ref="A940:G940"/>
    <mergeCell ref="D942:E942"/>
    <mergeCell ref="F912:G912"/>
    <mergeCell ref="F913:G913"/>
    <mergeCell ref="A909:G909"/>
    <mergeCell ref="A910:G910"/>
    <mergeCell ref="A911:G911"/>
    <mergeCell ref="D912:E912"/>
    <mergeCell ref="F883:G883"/>
    <mergeCell ref="A879:G879"/>
    <mergeCell ref="A880:G880"/>
    <mergeCell ref="A881:G881"/>
    <mergeCell ref="D739:E739"/>
    <mergeCell ref="B761:C761"/>
    <mergeCell ref="D761:E761"/>
    <mergeCell ref="F882:G882"/>
    <mergeCell ref="D768:E768"/>
    <mergeCell ref="D769:E769"/>
    <mergeCell ref="B791:C791"/>
    <mergeCell ref="D791:E791"/>
    <mergeCell ref="D798:E798"/>
    <mergeCell ref="D799:E799"/>
    <mergeCell ref="D709:E709"/>
    <mergeCell ref="F822:G822"/>
    <mergeCell ref="F852:G852"/>
    <mergeCell ref="F853:G853"/>
    <mergeCell ref="A849:G849"/>
    <mergeCell ref="A850:G850"/>
    <mergeCell ref="A851:G851"/>
    <mergeCell ref="B731:C731"/>
    <mergeCell ref="D731:E731"/>
    <mergeCell ref="D738:E738"/>
    <mergeCell ref="D678:E678"/>
    <mergeCell ref="D679:E679"/>
    <mergeCell ref="F791:G791"/>
    <mergeCell ref="F792:G792"/>
    <mergeCell ref="A788:G788"/>
    <mergeCell ref="A789:G789"/>
    <mergeCell ref="A790:G790"/>
    <mergeCell ref="B701:C701"/>
    <mergeCell ref="D701:E701"/>
    <mergeCell ref="D708:E708"/>
    <mergeCell ref="D648:E648"/>
    <mergeCell ref="D649:E649"/>
    <mergeCell ref="B671:C671"/>
    <mergeCell ref="D671:E671"/>
    <mergeCell ref="A670:G670"/>
    <mergeCell ref="A668:G668"/>
    <mergeCell ref="A669:G669"/>
    <mergeCell ref="B611:C611"/>
    <mergeCell ref="D611:E611"/>
    <mergeCell ref="B581:C581"/>
    <mergeCell ref="D581:E581"/>
    <mergeCell ref="A608:G608"/>
    <mergeCell ref="F581:G581"/>
    <mergeCell ref="F582:G582"/>
    <mergeCell ref="F612:G612"/>
    <mergeCell ref="F641:G641"/>
    <mergeCell ref="F642:G642"/>
    <mergeCell ref="A638:G638"/>
    <mergeCell ref="A639:G639"/>
    <mergeCell ref="A640:G640"/>
    <mergeCell ref="D618:E618"/>
    <mergeCell ref="D619:E619"/>
    <mergeCell ref="B641:C641"/>
    <mergeCell ref="D641:E641"/>
    <mergeCell ref="D528:E528"/>
    <mergeCell ref="F611:G611"/>
    <mergeCell ref="A609:G609"/>
    <mergeCell ref="A610:G610"/>
    <mergeCell ref="D529:E529"/>
    <mergeCell ref="B551:C551"/>
    <mergeCell ref="D551:E551"/>
    <mergeCell ref="D558:E558"/>
    <mergeCell ref="D559:E559"/>
    <mergeCell ref="D588:E588"/>
    <mergeCell ref="A578:G578"/>
    <mergeCell ref="A579:G579"/>
    <mergeCell ref="A580:G580"/>
    <mergeCell ref="F551:G551"/>
    <mergeCell ref="F552:G552"/>
    <mergeCell ref="A548:G548"/>
    <mergeCell ref="A549:G549"/>
    <mergeCell ref="A550:G550"/>
    <mergeCell ref="B461:C461"/>
    <mergeCell ref="D461:E461"/>
    <mergeCell ref="D468:E468"/>
    <mergeCell ref="D469:E469"/>
    <mergeCell ref="F522:G522"/>
    <mergeCell ref="A518:G518"/>
    <mergeCell ref="A519:G519"/>
    <mergeCell ref="A520:G520"/>
    <mergeCell ref="B521:C521"/>
    <mergeCell ref="D521:E521"/>
    <mergeCell ref="B491:C491"/>
    <mergeCell ref="D491:E491"/>
    <mergeCell ref="F492:G492"/>
    <mergeCell ref="F521:G521"/>
    <mergeCell ref="D498:E498"/>
    <mergeCell ref="D499:E499"/>
    <mergeCell ref="D409:E409"/>
    <mergeCell ref="F461:G461"/>
    <mergeCell ref="F462:G462"/>
    <mergeCell ref="A458:G458"/>
    <mergeCell ref="A459:G459"/>
    <mergeCell ref="A460:G460"/>
    <mergeCell ref="B431:C431"/>
    <mergeCell ref="D431:E431"/>
    <mergeCell ref="D438:E438"/>
    <mergeCell ref="D439:E439"/>
    <mergeCell ref="A398:G398"/>
    <mergeCell ref="A399:G399"/>
    <mergeCell ref="A400:G400"/>
    <mergeCell ref="D408:E408"/>
    <mergeCell ref="F402:G402"/>
    <mergeCell ref="F401:G401"/>
    <mergeCell ref="B401:C401"/>
    <mergeCell ref="D401:E401"/>
    <mergeCell ref="D378:E378"/>
    <mergeCell ref="D379:E379"/>
    <mergeCell ref="D348:E348"/>
    <mergeCell ref="B280:C280"/>
    <mergeCell ref="D280:E280"/>
    <mergeCell ref="D287:E287"/>
    <mergeCell ref="D288:E288"/>
    <mergeCell ref="B310:C310"/>
    <mergeCell ref="A339:G339"/>
    <mergeCell ref="B340:C340"/>
    <mergeCell ref="F280:G280"/>
    <mergeCell ref="D317:E317"/>
    <mergeCell ref="D318:E318"/>
    <mergeCell ref="F311:G311"/>
    <mergeCell ref="D310:E310"/>
    <mergeCell ref="F281:G281"/>
    <mergeCell ref="F310:G310"/>
    <mergeCell ref="A307:G307"/>
    <mergeCell ref="A308:G308"/>
    <mergeCell ref="A309:G309"/>
    <mergeCell ref="A277:G277"/>
    <mergeCell ref="A278:G278"/>
    <mergeCell ref="A279:G279"/>
    <mergeCell ref="F221:G221"/>
    <mergeCell ref="F250:G250"/>
    <mergeCell ref="B250:C250"/>
    <mergeCell ref="D250:E250"/>
    <mergeCell ref="D257:E257"/>
    <mergeCell ref="D258:E258"/>
    <mergeCell ref="D42:E42"/>
    <mergeCell ref="A217:G217"/>
    <mergeCell ref="D166:E166"/>
    <mergeCell ref="D167:E167"/>
    <mergeCell ref="A156:G156"/>
    <mergeCell ref="A157:G157"/>
    <mergeCell ref="A158:G158"/>
    <mergeCell ref="F97:G97"/>
    <mergeCell ref="F66:G66"/>
    <mergeCell ref="F67:G67"/>
    <mergeCell ref="D43:E43"/>
    <mergeCell ref="A94:G94"/>
    <mergeCell ref="A95:G95"/>
    <mergeCell ref="A96:G96"/>
    <mergeCell ref="A63:G63"/>
    <mergeCell ref="A64:G64"/>
    <mergeCell ref="A65:G65"/>
    <mergeCell ref="B66:C66"/>
    <mergeCell ref="D66:E66"/>
    <mergeCell ref="F98:G98"/>
    <mergeCell ref="B220:C220"/>
    <mergeCell ref="A218:G218"/>
    <mergeCell ref="A219:G219"/>
    <mergeCell ref="F220:G220"/>
    <mergeCell ref="A125:G125"/>
    <mergeCell ref="A126:G126"/>
    <mergeCell ref="A127:G127"/>
    <mergeCell ref="F159:G159"/>
    <mergeCell ref="B159:C159"/>
    <mergeCell ref="D11:E11"/>
    <mergeCell ref="D12:E12"/>
    <mergeCell ref="B35:C36"/>
    <mergeCell ref="D35:E36"/>
    <mergeCell ref="A32:G32"/>
    <mergeCell ref="A33:G33"/>
    <mergeCell ref="A34:G34"/>
    <mergeCell ref="F35:G35"/>
    <mergeCell ref="F36:G36"/>
    <mergeCell ref="D1579:E1579"/>
    <mergeCell ref="D1550:E1550"/>
    <mergeCell ref="B97:C97"/>
    <mergeCell ref="D97:E97"/>
    <mergeCell ref="B1542:C1542"/>
    <mergeCell ref="D1542:E1542"/>
    <mergeCell ref="D1549:E1549"/>
    <mergeCell ref="D589:E589"/>
    <mergeCell ref="D189:E189"/>
    <mergeCell ref="B128:C128"/>
    <mergeCell ref="B1572:C1572"/>
    <mergeCell ref="D1572:E1572"/>
    <mergeCell ref="D128:E128"/>
    <mergeCell ref="D135:E135"/>
    <mergeCell ref="D136:E136"/>
    <mergeCell ref="D196:E196"/>
    <mergeCell ref="D197:E197"/>
    <mergeCell ref="D1010:E1010"/>
    <mergeCell ref="A430:G430"/>
    <mergeCell ref="F251:G251"/>
    <mergeCell ref="B1602:C1602"/>
    <mergeCell ref="D1602:E1602"/>
    <mergeCell ref="D1609:E1609"/>
    <mergeCell ref="D1580:E1580"/>
    <mergeCell ref="B1632:C1632"/>
    <mergeCell ref="D1632:E1632"/>
    <mergeCell ref="D1639:E1639"/>
    <mergeCell ref="D1610:E1610"/>
    <mergeCell ref="B1662:C1662"/>
    <mergeCell ref="D1662:E1662"/>
    <mergeCell ref="D1669:E1669"/>
    <mergeCell ref="D1640:E1640"/>
    <mergeCell ref="B1692:C1692"/>
    <mergeCell ref="D1692:E1692"/>
    <mergeCell ref="D1699:E1699"/>
    <mergeCell ref="D1670:E1670"/>
    <mergeCell ref="B1722:C1722"/>
    <mergeCell ref="D1722:E1722"/>
    <mergeCell ref="D1729:E1729"/>
    <mergeCell ref="D1700:E1700"/>
    <mergeCell ref="F189:G189"/>
    <mergeCell ref="F190:G190"/>
    <mergeCell ref="A248:G248"/>
    <mergeCell ref="A249:G249"/>
    <mergeCell ref="D220:E220"/>
    <mergeCell ref="D227:E227"/>
    <mergeCell ref="D228:E228"/>
    <mergeCell ref="A247:G247"/>
    <mergeCell ref="B1032:C1032"/>
    <mergeCell ref="D1032:E1032"/>
    <mergeCell ref="F671:G671"/>
    <mergeCell ref="F672:G672"/>
    <mergeCell ref="F731:G731"/>
    <mergeCell ref="F732:G732"/>
    <mergeCell ref="A728:G728"/>
    <mergeCell ref="A729:G729"/>
    <mergeCell ref="A730:G730"/>
    <mergeCell ref="F973:G973"/>
    <mergeCell ref="D1069:E1069"/>
    <mergeCell ref="D1070:E1070"/>
    <mergeCell ref="D1040:E1040"/>
    <mergeCell ref="A186:G186"/>
    <mergeCell ref="A187:G187"/>
    <mergeCell ref="A188:G188"/>
    <mergeCell ref="D1039:E1039"/>
    <mergeCell ref="F432:G432"/>
    <mergeCell ref="A428:G428"/>
    <mergeCell ref="A429:G429"/>
    <mergeCell ref="D1099:E1099"/>
    <mergeCell ref="D1100:E1100"/>
    <mergeCell ref="B1092:C1092"/>
    <mergeCell ref="D1092:E1092"/>
    <mergeCell ref="B1182:C1182"/>
    <mergeCell ref="D1182:E1182"/>
    <mergeCell ref="D1130:E1130"/>
    <mergeCell ref="B1122:C1122"/>
    <mergeCell ref="D1122:E1122"/>
    <mergeCell ref="D1129:E1129"/>
    <mergeCell ref="B1152:C1152"/>
    <mergeCell ref="D1152:E1152"/>
    <mergeCell ref="D1159:E1159"/>
    <mergeCell ref="D1160:E1160"/>
    <mergeCell ref="D1189:E1189"/>
    <mergeCell ref="D1219:E1219"/>
    <mergeCell ref="D1220:E1220"/>
    <mergeCell ref="B1212:C1212"/>
    <mergeCell ref="D1212:E1212"/>
    <mergeCell ref="D1190:E1190"/>
    <mergeCell ref="D1249:E1249"/>
    <mergeCell ref="D1250:E1250"/>
    <mergeCell ref="B1242:C1242"/>
    <mergeCell ref="D1242:E1242"/>
    <mergeCell ref="D1280:E1280"/>
    <mergeCell ref="B1272:C1272"/>
    <mergeCell ref="D1272:E1272"/>
    <mergeCell ref="D1279:E1279"/>
    <mergeCell ref="B1302:C1302"/>
    <mergeCell ref="D1302:E1302"/>
    <mergeCell ref="D1309:E1309"/>
    <mergeCell ref="D1310:E1310"/>
    <mergeCell ref="D1339:E1339"/>
    <mergeCell ref="D1340:E1340"/>
    <mergeCell ref="B1332:C1332"/>
    <mergeCell ref="D1332:E1332"/>
    <mergeCell ref="D1370:E1370"/>
    <mergeCell ref="B1362:C1362"/>
    <mergeCell ref="D1362:E1362"/>
    <mergeCell ref="D1369:E1369"/>
    <mergeCell ref="B1392:C1392"/>
    <mergeCell ref="D1392:E1392"/>
    <mergeCell ref="D1399:E1399"/>
    <mergeCell ref="D1400:E1400"/>
    <mergeCell ref="D1429:E1429"/>
    <mergeCell ref="D1430:E1430"/>
    <mergeCell ref="B1422:C1422"/>
    <mergeCell ref="D1422:E1422"/>
    <mergeCell ref="D1460:E1460"/>
    <mergeCell ref="B1452:C1452"/>
    <mergeCell ref="D1452:E1452"/>
    <mergeCell ref="D1459:E1459"/>
    <mergeCell ref="B1512:C1512"/>
    <mergeCell ref="D1512:E1512"/>
    <mergeCell ref="B1482:C1482"/>
    <mergeCell ref="D1482:E1482"/>
    <mergeCell ref="D1489:E1489"/>
    <mergeCell ref="D1490:E1490"/>
    <mergeCell ref="D1519:E1519"/>
    <mergeCell ref="D1520:E1520"/>
    <mergeCell ref="F4:G4"/>
    <mergeCell ref="A1:G1"/>
    <mergeCell ref="A2:G2"/>
    <mergeCell ref="A3:G3"/>
    <mergeCell ref="B4:C5"/>
    <mergeCell ref="D4:E5"/>
    <mergeCell ref="F5:G5"/>
    <mergeCell ref="B189:C189"/>
    <mergeCell ref="F431:G431"/>
    <mergeCell ref="F701:G701"/>
    <mergeCell ref="F702:G702"/>
    <mergeCell ref="A698:G698"/>
    <mergeCell ref="A699:G699"/>
    <mergeCell ref="A700:G700"/>
    <mergeCell ref="F491:G491"/>
    <mergeCell ref="A488:G488"/>
    <mergeCell ref="A489:G489"/>
    <mergeCell ref="A490:G490"/>
    <mergeCell ref="F761:G761"/>
    <mergeCell ref="F762:G762"/>
    <mergeCell ref="A758:G758"/>
    <mergeCell ref="A759:G759"/>
    <mergeCell ref="A760:G760"/>
    <mergeCell ref="F821:G821"/>
    <mergeCell ref="A818:G818"/>
    <mergeCell ref="A819:G819"/>
    <mergeCell ref="A820:G820"/>
    <mergeCell ref="F1003:G1003"/>
    <mergeCell ref="F1032:G1032"/>
    <mergeCell ref="F1033:G1033"/>
    <mergeCell ref="F1062:G1062"/>
    <mergeCell ref="A1059:G1059"/>
    <mergeCell ref="A1060:G1060"/>
    <mergeCell ref="A1061:G1061"/>
    <mergeCell ref="B1062:C1062"/>
    <mergeCell ref="D1062:E1062"/>
    <mergeCell ref="D1009:E1009"/>
    <mergeCell ref="F1063:G1063"/>
    <mergeCell ref="F1092:G1092"/>
    <mergeCell ref="F1093:G1093"/>
    <mergeCell ref="F1122:G1122"/>
    <mergeCell ref="A1089:G1089"/>
    <mergeCell ref="A1090:G1090"/>
    <mergeCell ref="A1091:G1091"/>
    <mergeCell ref="A1119:G1119"/>
    <mergeCell ref="A1120:G1120"/>
    <mergeCell ref="A1121:G1121"/>
    <mergeCell ref="F1123:G1123"/>
    <mergeCell ref="F1152:G1152"/>
    <mergeCell ref="F1153:G1153"/>
    <mergeCell ref="F1182:G1182"/>
    <mergeCell ref="A1149:G1149"/>
    <mergeCell ref="A1150:G1150"/>
    <mergeCell ref="A1151:G1151"/>
    <mergeCell ref="A1179:G1179"/>
    <mergeCell ref="A1180:G1180"/>
    <mergeCell ref="A1181:G1181"/>
    <mergeCell ref="F1183:G1183"/>
    <mergeCell ref="F1212:G1212"/>
    <mergeCell ref="F1213:G1213"/>
    <mergeCell ref="F1242:G1242"/>
    <mergeCell ref="A1209:G1209"/>
    <mergeCell ref="A1210:G1210"/>
    <mergeCell ref="A1211:G1211"/>
    <mergeCell ref="A1239:G1239"/>
    <mergeCell ref="A1240:G1240"/>
    <mergeCell ref="A1241:G1241"/>
    <mergeCell ref="F1243:G1243"/>
    <mergeCell ref="F1272:G1272"/>
    <mergeCell ref="F1273:G1273"/>
    <mergeCell ref="F1302:G1302"/>
    <mergeCell ref="A1269:G1269"/>
    <mergeCell ref="A1270:G1270"/>
    <mergeCell ref="A1271:G1271"/>
    <mergeCell ref="A1299:G1299"/>
    <mergeCell ref="A1300:G1300"/>
    <mergeCell ref="A1301:G1301"/>
    <mergeCell ref="F1303:G1303"/>
    <mergeCell ref="F1332:G1332"/>
    <mergeCell ref="F1333:G1333"/>
    <mergeCell ref="F1362:G1362"/>
    <mergeCell ref="A1329:G1329"/>
    <mergeCell ref="A1330:G1330"/>
    <mergeCell ref="A1331:G1331"/>
    <mergeCell ref="A1359:G1359"/>
    <mergeCell ref="A1360:G1360"/>
    <mergeCell ref="A1361:G1361"/>
    <mergeCell ref="F1363:G1363"/>
    <mergeCell ref="F1392:G1392"/>
    <mergeCell ref="F1393:G1393"/>
    <mergeCell ref="F1422:G1422"/>
    <mergeCell ref="A1389:G1389"/>
    <mergeCell ref="A1390:G1390"/>
    <mergeCell ref="A1391:G1391"/>
    <mergeCell ref="A1419:G1419"/>
    <mergeCell ref="A1420:G1420"/>
    <mergeCell ref="A1421:G1421"/>
    <mergeCell ref="F1423:G1423"/>
    <mergeCell ref="F1452:G1452"/>
    <mergeCell ref="F1453:G1453"/>
    <mergeCell ref="F1482:G1482"/>
    <mergeCell ref="A1449:G1449"/>
    <mergeCell ref="A1450:G1450"/>
    <mergeCell ref="A1451:G1451"/>
    <mergeCell ref="A1479:G1479"/>
    <mergeCell ref="A1481:G1481"/>
    <mergeCell ref="A1480:G1480"/>
    <mergeCell ref="F1483:G1483"/>
    <mergeCell ref="F1512:G1512"/>
    <mergeCell ref="F1513:G1513"/>
    <mergeCell ref="F1542:G1542"/>
    <mergeCell ref="A1509:G1509"/>
    <mergeCell ref="A1510:G1510"/>
    <mergeCell ref="A1511:G1511"/>
    <mergeCell ref="A1539:G1539"/>
    <mergeCell ref="A1540:G1540"/>
    <mergeCell ref="A1541:G1541"/>
    <mergeCell ref="F1543:G1543"/>
    <mergeCell ref="F1572:G1572"/>
    <mergeCell ref="F1573:G1573"/>
    <mergeCell ref="F1602:G1602"/>
    <mergeCell ref="A1569:G1569"/>
    <mergeCell ref="A1570:G1570"/>
    <mergeCell ref="A1571:G1571"/>
    <mergeCell ref="A1599:G1599"/>
    <mergeCell ref="A1600:G1600"/>
    <mergeCell ref="A1601:G1601"/>
    <mergeCell ref="F1603:G1603"/>
    <mergeCell ref="F1632:G1632"/>
    <mergeCell ref="F1633:G1633"/>
    <mergeCell ref="F1662:G1662"/>
    <mergeCell ref="A1629:G1629"/>
    <mergeCell ref="A1630:G1630"/>
    <mergeCell ref="A1631:G1631"/>
    <mergeCell ref="A1659:G1659"/>
    <mergeCell ref="A1660:G1660"/>
    <mergeCell ref="A1661:G1661"/>
    <mergeCell ref="F1663:G1663"/>
    <mergeCell ref="F1692:G1692"/>
    <mergeCell ref="F1693:G1693"/>
    <mergeCell ref="F1722:G1722"/>
    <mergeCell ref="A1689:G1689"/>
    <mergeCell ref="A1690:G1690"/>
    <mergeCell ref="A1691:G1691"/>
    <mergeCell ref="A1719:G1719"/>
    <mergeCell ref="A1720:G1720"/>
    <mergeCell ref="A1721:G1721"/>
    <mergeCell ref="F1723:G1723"/>
    <mergeCell ref="B1752:C1752"/>
    <mergeCell ref="D1752:E1752"/>
    <mergeCell ref="F1752:G1752"/>
    <mergeCell ref="D1730:E1730"/>
    <mergeCell ref="F1753:G1753"/>
    <mergeCell ref="D1759:E1759"/>
    <mergeCell ref="D1760:E1760"/>
    <mergeCell ref="A1749:G1749"/>
    <mergeCell ref="A1750:G1750"/>
    <mergeCell ref="A1751:G1751"/>
  </mergeCells>
  <printOptions/>
  <pageMargins left="0.75" right="0.75" top="1" bottom="1" header="0.5" footer="0.5"/>
  <pageSetup horizontalDpi="600" verticalDpi="600" orientation="landscape" r:id="rId1"/>
  <rowBreaks count="3" manualBreakCount="3">
    <brk id="215" max="255" man="1"/>
    <brk id="365" max="255" man="1"/>
    <brk id="11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ktran</dc:creator>
  <cp:keywords/>
  <dc:description/>
  <cp:lastModifiedBy>Administrator</cp:lastModifiedBy>
  <cp:lastPrinted>2005-10-04T13:20:48Z</cp:lastPrinted>
  <dcterms:created xsi:type="dcterms:W3CDTF">2005-01-26T13:53:17Z</dcterms:created>
  <dcterms:modified xsi:type="dcterms:W3CDTF">2005-10-17T20:38:14Z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1273988372</vt:i4>
  </property>
  <property fmtid="{D5CDD505-2E9C-101B-9397-08002B2CF9AE}" pid="3" name="_EmailSubject">
    <vt:lpwstr>Request to post files to doleta.gov production server</vt:lpwstr>
  </property>
  <property fmtid="{D5CDD505-2E9C-101B-9397-08002B2CF9AE}" pid="4" name="_AuthorEmail">
    <vt:lpwstr>Todd.Alexander@dol.gov</vt:lpwstr>
  </property>
  <property fmtid="{D5CDD505-2E9C-101B-9397-08002B2CF9AE}" pid="5" name="_AuthorEmailDisplayName">
    <vt:lpwstr>Todd, Alexander - ETA CTR</vt:lpwstr>
  </property>
  <property fmtid="{D5CDD505-2E9C-101B-9397-08002B2CF9AE}" pid="6" name="_PreviousAdHocReviewCycleID">
    <vt:i4>120759882</vt:i4>
  </property>
</Properties>
</file>