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65521" windowWidth="15300" windowHeight="895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'A'!$A$1:$D$63</definedName>
    <definedName name="Print_Area_MI" localSheetId="0">'A'!$A$1:$D$63</definedName>
  </definedNames>
  <calcPr fullCalcOnLoad="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<sst xmlns="http://schemas.openxmlformats.org/spreadsheetml/2006/main" count="65" uniqueCount="63">
  <si>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</si>
  <si>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</si>
  <si>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</si>
  <si>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</si>
  <si>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</si>
  <si>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</si>
  <si>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</si>
  <si>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</si>
  <si>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</si>
  <si>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</si>
  <si>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</si>
  <si>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</si>
  <si>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</si>
  <si>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</si>
  <si>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</si>
  <si>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</si>
  <si>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</si>
  <si>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</si>
  <si>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</si>
  <si>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</si>
  <si>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</si>
  <si>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</si>
  <si>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</si>
  <si>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</si>
  <si>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</si>
  <si>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</si>
  <si>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</si>
  <si>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</si>
  <si>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</si>
  <si>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</si>
  <si>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</si>
  <si>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</si>
  <si>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</si>
  <si>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</si>
  <si>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</si>
  <si>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</si>
  <si>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</si>
  <si>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</si>
  <si>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</si>
  <si>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</si>
  <si>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</si>
  <si>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</si>
  <si>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</si>
  <si>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</si>
  <si>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</si>
  <si>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</si>
  <si>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</si>
  <si>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</si>
  <si>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</si>
  <si>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</si>
  <si>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</si>
  <si>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</si>
  <si>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</si>
  <si>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</si>
  <si>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</si>
  <si>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</si>
  <si>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</si>
  <si>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</si>
  <si>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</si>
  <si>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</si>
  <si>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Data Factors for PY 2006 State Formula Allotments</t>
  </si>
  <si>
    <t>12 Mos ending 9/30/05</t>
  </si>
  <si>
    <t>Calendar Year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</si>
</sst>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0" fontId="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22.00390625" style="0" customWidth="1"/>
    <col min="2" max="2" width="14.25390625" style="0" customWidth="1"/>
    <col min="3" max="3" width="14.875" style="0" customWidth="1"/>
    <col min="4" max="4" width="18.125" style="0" bestFit="1" customWidth="1"/>
  </cols>
  <sheetData>
    <row r="1" spans="1:4" ht="12.75">
      <c r="A1" s="5" t="s">
        <v>0</v>
      </c>
      <c r="B1" s="6"/>
      <c r="C1" s="6"/>
      <c r="D1" s="6"/>
    </row>
    <row r="2" spans="1:4" ht="12.75">
      <c r="A2" s="5" t="s">
        <v>1</v>
      </c>
      <c r="B2" s="6"/>
      <c r="C2" s="6"/>
      <c r="D2" s="6"/>
    </row>
    <row r="3" spans="1:4" ht="18">
      <c r="A3" s="17" t="s">
        <v>2</v>
      </c>
      <c r="B3" s="6"/>
      <c r="C3" s="6"/>
      <c r="D3" s="6"/>
    </row>
    <row r="4" spans="1:4" ht="18">
      <c r="A4" s="17" t="s">
        <v>60</v>
      </c>
      <c r="B4" s="6"/>
      <c r="C4" s="6"/>
      <c r="D4" s="6"/>
    </row>
    <row r="5" ht="12.75">
      <c r="A5" s="4"/>
    </row>
    <row r="6" spans="1:4" ht="12.75">
      <c r="A6" s="8"/>
      <c r="B6" s="18" t="s">
        <v>61</v>
      </c>
      <c r="C6" s="19"/>
      <c r="D6" s="16" t="s">
        <v>62</v>
      </c>
    </row>
    <row r="7" spans="1:4" ht="12.75">
      <c r="A7" s="8"/>
      <c r="B7" s="7" t="s">
        <v>3</v>
      </c>
      <c r="C7" s="7" t="s">
        <v>4</v>
      </c>
      <c r="D7" s="7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6.75" customHeight="1">
      <c r="A9" s="9"/>
      <c r="B9" s="1"/>
      <c r="C9" s="1"/>
      <c r="D9" s="1"/>
    </row>
    <row r="10" spans="1:4" ht="12.75">
      <c r="A10" s="10" t="s">
        <v>7</v>
      </c>
      <c r="B10" s="2">
        <f>SUM(B12:B63)</f>
        <v>7888630</v>
      </c>
      <c r="C10" s="2">
        <f>SUM(C12:C63)</f>
        <v>1272316</v>
      </c>
      <c r="D10" s="2">
        <f>SUM(D12:D63)</f>
        <v>3089000</v>
      </c>
    </row>
    <row r="11" spans="1:4" ht="5.25" customHeight="1">
      <c r="A11" s="3"/>
      <c r="B11" s="3"/>
      <c r="C11" s="3"/>
      <c r="D11" s="3"/>
    </row>
    <row r="12" spans="1:4" ht="12.75">
      <c r="A12" s="10" t="s">
        <v>8</v>
      </c>
      <c r="B12" s="14">
        <v>101745</v>
      </c>
      <c r="C12" s="14">
        <v>4940</v>
      </c>
      <c r="D12" s="14">
        <v>52000</v>
      </c>
    </row>
    <row r="13" spans="1:4" ht="12.75">
      <c r="A13" s="10" t="s">
        <v>9</v>
      </c>
      <c r="B13" s="14">
        <v>23316</v>
      </c>
      <c r="C13" s="14">
        <v>8106</v>
      </c>
      <c r="D13" s="14">
        <v>7000</v>
      </c>
    </row>
    <row r="14" spans="1:4" ht="12.75">
      <c r="A14" s="10" t="s">
        <v>10</v>
      </c>
      <c r="B14" s="14">
        <v>130795</v>
      </c>
      <c r="C14" s="14">
        <v>4061</v>
      </c>
      <c r="D14" s="14">
        <v>46000</v>
      </c>
    </row>
    <row r="15" spans="1:4" ht="12.75">
      <c r="A15" s="10" t="s">
        <v>11</v>
      </c>
      <c r="B15" s="14">
        <v>69877</v>
      </c>
      <c r="C15" s="14">
        <v>9740</v>
      </c>
      <c r="D15" s="14">
        <v>26000</v>
      </c>
    </row>
    <row r="16" spans="1:4" ht="12.75">
      <c r="A16" s="10" t="s">
        <v>12</v>
      </c>
      <c r="B16" s="14">
        <v>982205</v>
      </c>
      <c r="C16" s="14">
        <v>183732</v>
      </c>
      <c r="D16" s="14">
        <v>434000</v>
      </c>
    </row>
    <row r="17" spans="1:4" ht="12.75">
      <c r="A17" s="10" t="s">
        <v>13</v>
      </c>
      <c r="B17" s="14">
        <v>131272</v>
      </c>
      <c r="C17" s="14">
        <v>16803</v>
      </c>
      <c r="D17" s="14">
        <v>47000</v>
      </c>
    </row>
    <row r="18" spans="1:4" ht="12.75">
      <c r="A18" s="10" t="s">
        <v>14</v>
      </c>
      <c r="B18" s="14">
        <v>88603</v>
      </c>
      <c r="C18" s="14">
        <v>7663</v>
      </c>
      <c r="D18" s="14">
        <v>39000</v>
      </c>
    </row>
    <row r="19" spans="1:4" ht="12.75">
      <c r="A19" s="10" t="s">
        <v>15</v>
      </c>
      <c r="B19" s="14">
        <v>17587</v>
      </c>
      <c r="C19" s="14">
        <v>0</v>
      </c>
      <c r="D19" s="14">
        <v>6000</v>
      </c>
    </row>
    <row r="20" spans="1:4" ht="12.75">
      <c r="A20" s="10" t="s">
        <v>16</v>
      </c>
      <c r="B20" s="14">
        <v>22598</v>
      </c>
      <c r="C20" s="14">
        <v>9055</v>
      </c>
      <c r="D20" s="14">
        <v>11000</v>
      </c>
    </row>
    <row r="21" spans="1:4" ht="12.75">
      <c r="A21" s="10" t="s">
        <v>17</v>
      </c>
      <c r="B21" s="14">
        <v>362272</v>
      </c>
      <c r="C21" s="14">
        <v>0</v>
      </c>
      <c r="D21" s="14">
        <v>138000</v>
      </c>
    </row>
    <row r="22" spans="1:4" ht="12.75">
      <c r="A22" s="10" t="s">
        <v>18</v>
      </c>
      <c r="B22" s="14">
        <v>226800</v>
      </c>
      <c r="C22" s="14">
        <v>25625</v>
      </c>
      <c r="D22" s="14">
        <v>78000</v>
      </c>
    </row>
    <row r="23" spans="1:4" ht="12.75">
      <c r="A23" s="10" t="s">
        <v>19</v>
      </c>
      <c r="B23" s="14">
        <v>17892</v>
      </c>
      <c r="C23" s="14">
        <v>0</v>
      </c>
      <c r="D23" s="14">
        <v>6000</v>
      </c>
    </row>
    <row r="24" spans="1:4" ht="12.75">
      <c r="A24" s="10" t="s">
        <v>20</v>
      </c>
      <c r="B24" s="14">
        <v>29702</v>
      </c>
      <c r="C24" s="14">
        <v>0</v>
      </c>
      <c r="D24" s="14">
        <v>9000</v>
      </c>
    </row>
    <row r="25" spans="1:4" ht="12.75">
      <c r="A25" s="10" t="s">
        <v>21</v>
      </c>
      <c r="B25" s="14">
        <v>380241</v>
      </c>
      <c r="C25" s="14">
        <v>89736</v>
      </c>
      <c r="D25" s="14">
        <v>167000</v>
      </c>
    </row>
    <row r="26" spans="1:4" ht="12.75">
      <c r="A26" s="10" t="s">
        <v>22</v>
      </c>
      <c r="B26" s="14">
        <v>169634</v>
      </c>
      <c r="C26" s="14">
        <v>25846</v>
      </c>
      <c r="D26" s="14">
        <v>60000</v>
      </c>
    </row>
    <row r="27" spans="1:4" ht="12.75">
      <c r="A27" s="10" t="s">
        <v>23</v>
      </c>
      <c r="B27" s="14">
        <v>78167</v>
      </c>
      <c r="C27" s="14">
        <v>4457</v>
      </c>
      <c r="D27" s="14">
        <v>22000</v>
      </c>
    </row>
    <row r="28" spans="1:4" ht="12.75">
      <c r="A28" s="10" t="s">
        <v>24</v>
      </c>
      <c r="B28" s="14">
        <v>76904</v>
      </c>
      <c r="C28" s="14">
        <v>10920</v>
      </c>
      <c r="D28" s="14">
        <v>30000</v>
      </c>
    </row>
    <row r="29" spans="1:4" ht="12.75">
      <c r="A29" s="10" t="s">
        <v>25</v>
      </c>
      <c r="B29" s="14">
        <v>106367</v>
      </c>
      <c r="C29" s="14">
        <v>17019</v>
      </c>
      <c r="D29" s="14">
        <v>28000</v>
      </c>
    </row>
    <row r="30" spans="1:4" ht="12.75">
      <c r="A30" s="10" t="s">
        <v>26</v>
      </c>
      <c r="B30" s="14">
        <v>126803</v>
      </c>
      <c r="C30" s="14">
        <v>32869</v>
      </c>
      <c r="D30" s="14">
        <v>44000</v>
      </c>
    </row>
    <row r="31" spans="1:4" ht="12.75">
      <c r="A31" s="10" t="s">
        <v>27</v>
      </c>
      <c r="B31" s="14">
        <v>33613</v>
      </c>
      <c r="C31" s="14">
        <v>1848</v>
      </c>
      <c r="D31" s="14">
        <v>11000</v>
      </c>
    </row>
    <row r="32" spans="1:4" ht="12.75">
      <c r="A32" s="10" t="s">
        <v>28</v>
      </c>
      <c r="B32" s="14">
        <v>123756</v>
      </c>
      <c r="C32" s="14">
        <v>0</v>
      </c>
      <c r="D32" s="14">
        <v>41000</v>
      </c>
    </row>
    <row r="33" spans="1:4" ht="12.75">
      <c r="A33" s="10" t="s">
        <v>29</v>
      </c>
      <c r="B33" s="14">
        <v>158665</v>
      </c>
      <c r="C33" s="14">
        <v>6785</v>
      </c>
      <c r="D33" s="14">
        <v>67000</v>
      </c>
    </row>
    <row r="34" spans="1:4" ht="12.75">
      <c r="A34" s="10" t="s">
        <v>30</v>
      </c>
      <c r="B34" s="14">
        <v>359701</v>
      </c>
      <c r="C34" s="14">
        <v>129837</v>
      </c>
      <c r="D34" s="14">
        <v>152000</v>
      </c>
    </row>
    <row r="35" spans="1:4" ht="12.75">
      <c r="A35" s="10" t="s">
        <v>31</v>
      </c>
      <c r="B35" s="14">
        <v>121905</v>
      </c>
      <c r="C35" s="14">
        <v>0</v>
      </c>
      <c r="D35" s="14">
        <v>47000</v>
      </c>
    </row>
    <row r="36" spans="1:4" ht="12.75">
      <c r="A36" s="10" t="s">
        <v>32</v>
      </c>
      <c r="B36" s="14">
        <v>96513</v>
      </c>
      <c r="C36" s="14">
        <v>36175</v>
      </c>
      <c r="D36" s="14">
        <v>32000</v>
      </c>
    </row>
    <row r="37" spans="1:4" ht="12.75">
      <c r="A37" s="10" t="s">
        <v>33</v>
      </c>
      <c r="B37" s="14">
        <v>167237</v>
      </c>
      <c r="C37" s="14">
        <v>31101</v>
      </c>
      <c r="D37" s="14">
        <v>74000</v>
      </c>
    </row>
    <row r="38" spans="1:4" ht="12.75">
      <c r="A38" s="10" t="s">
        <v>34</v>
      </c>
      <c r="B38" s="14">
        <v>21732</v>
      </c>
      <c r="C38" s="14">
        <v>0</v>
      </c>
      <c r="D38" s="14">
        <v>8000</v>
      </c>
    </row>
    <row r="39" spans="1:4" ht="12.75">
      <c r="A39" s="10" t="s">
        <v>35</v>
      </c>
      <c r="B39" s="14">
        <v>38373</v>
      </c>
      <c r="C39" s="14">
        <v>0</v>
      </c>
      <c r="D39" s="14">
        <v>11000</v>
      </c>
    </row>
    <row r="40" spans="1:4" ht="12.75">
      <c r="A40" s="10" t="s">
        <v>36</v>
      </c>
      <c r="B40" s="14">
        <v>48676</v>
      </c>
      <c r="C40" s="14">
        <v>0</v>
      </c>
      <c r="D40" s="14">
        <v>15000</v>
      </c>
    </row>
    <row r="41" spans="1:4" ht="12.75">
      <c r="A41" s="10" t="s">
        <v>37</v>
      </c>
      <c r="B41" s="14">
        <v>25939</v>
      </c>
      <c r="C41" s="14">
        <v>0</v>
      </c>
      <c r="D41" s="14">
        <v>8000</v>
      </c>
    </row>
    <row r="42" spans="1:4" ht="12.75">
      <c r="A42" s="10" t="s">
        <v>38</v>
      </c>
      <c r="B42" s="14">
        <v>184883</v>
      </c>
      <c r="C42" s="14">
        <v>0</v>
      </c>
      <c r="D42" s="14">
        <v>84000</v>
      </c>
    </row>
    <row r="43" spans="1:4" ht="12.75">
      <c r="A43" s="10" t="s">
        <v>39</v>
      </c>
      <c r="B43" s="14">
        <v>52794</v>
      </c>
      <c r="C43" s="14">
        <v>10851</v>
      </c>
      <c r="D43" s="14">
        <v>16000</v>
      </c>
    </row>
    <row r="44" spans="1:4" ht="12.75">
      <c r="A44" s="10" t="s">
        <v>40</v>
      </c>
      <c r="B44" s="14">
        <v>475578</v>
      </c>
      <c r="C44" s="14">
        <v>52840</v>
      </c>
      <c r="D44" s="14">
        <v>246000</v>
      </c>
    </row>
    <row r="45" spans="1:4" ht="12.75">
      <c r="A45" s="10" t="s">
        <v>41</v>
      </c>
      <c r="B45" s="14">
        <v>230698</v>
      </c>
      <c r="C45" s="14">
        <v>37138</v>
      </c>
      <c r="D45" s="14">
        <v>80000</v>
      </c>
    </row>
    <row r="46" spans="1:4" ht="12.75">
      <c r="A46" s="10" t="s">
        <v>42</v>
      </c>
      <c r="B46" s="14">
        <v>12136</v>
      </c>
      <c r="C46" s="14">
        <v>0</v>
      </c>
      <c r="D46" s="14">
        <v>3000</v>
      </c>
    </row>
    <row r="47" spans="1:4" ht="12.75">
      <c r="A47" s="10" t="s">
        <v>43</v>
      </c>
      <c r="B47" s="14">
        <v>359635</v>
      </c>
      <c r="C47" s="14">
        <v>93587</v>
      </c>
      <c r="D47" s="14">
        <v>139000</v>
      </c>
    </row>
    <row r="48" spans="1:4" ht="12.75">
      <c r="A48" s="10" t="s">
        <v>44</v>
      </c>
      <c r="B48" s="14">
        <v>77457</v>
      </c>
      <c r="C48" s="14">
        <v>0</v>
      </c>
      <c r="D48" s="14">
        <v>29000</v>
      </c>
    </row>
    <row r="49" spans="1:4" ht="12.75">
      <c r="A49" s="10" t="s">
        <v>45</v>
      </c>
      <c r="B49" s="14">
        <v>122799</v>
      </c>
      <c r="C49" s="14">
        <v>38926</v>
      </c>
      <c r="D49" s="14">
        <v>57000</v>
      </c>
    </row>
    <row r="50" spans="1:4" ht="12.75">
      <c r="A50" s="10" t="s">
        <v>46</v>
      </c>
      <c r="B50" s="14">
        <v>326800</v>
      </c>
      <c r="C50" s="14">
        <v>42144</v>
      </c>
      <c r="D50" s="14">
        <v>129000</v>
      </c>
    </row>
    <row r="51" spans="1:4" ht="12.75">
      <c r="A51" s="10" t="s">
        <v>47</v>
      </c>
      <c r="B51" s="14">
        <v>151633</v>
      </c>
      <c r="C51" s="14">
        <v>88695</v>
      </c>
      <c r="D51" s="14">
        <v>19000</v>
      </c>
    </row>
    <row r="52" spans="1:4" ht="12.75">
      <c r="A52" s="10" t="s">
        <v>48</v>
      </c>
      <c r="B52" s="14">
        <v>27487</v>
      </c>
      <c r="C52" s="14">
        <v>1986</v>
      </c>
      <c r="D52" s="14">
        <v>11000</v>
      </c>
    </row>
    <row r="53" spans="1:4" ht="12.75">
      <c r="A53" s="10" t="s">
        <v>49</v>
      </c>
      <c r="B53" s="14">
        <v>137868</v>
      </c>
      <c r="C53" s="14">
        <v>44723</v>
      </c>
      <c r="D53" s="14">
        <v>56000</v>
      </c>
    </row>
    <row r="54" spans="1:4" ht="12.75">
      <c r="A54" s="10" t="s">
        <v>50</v>
      </c>
      <c r="B54" s="14">
        <v>16056</v>
      </c>
      <c r="C54" s="14">
        <v>0</v>
      </c>
      <c r="D54" s="14">
        <v>3000</v>
      </c>
    </row>
    <row r="55" spans="1:4" ht="12.75">
      <c r="A55" s="10" t="s">
        <v>51</v>
      </c>
      <c r="B55" s="14">
        <v>164236</v>
      </c>
      <c r="C55" s="14">
        <v>33716</v>
      </c>
      <c r="D55" s="14">
        <v>56000</v>
      </c>
    </row>
    <row r="56" spans="1:4" ht="12.75">
      <c r="A56" s="10" t="s">
        <v>52</v>
      </c>
      <c r="B56" s="14">
        <v>622850</v>
      </c>
      <c r="C56" s="14">
        <v>120151</v>
      </c>
      <c r="D56" s="14">
        <v>215000</v>
      </c>
    </row>
    <row r="57" spans="1:4" ht="12.75">
      <c r="A57" s="10" t="s">
        <v>53</v>
      </c>
      <c r="B57" s="14">
        <v>58982</v>
      </c>
      <c r="C57" s="14">
        <v>3808</v>
      </c>
      <c r="D57" s="14">
        <v>18000</v>
      </c>
    </row>
    <row r="58" spans="1:4" ht="12.75">
      <c r="A58" s="10" t="s">
        <v>54</v>
      </c>
      <c r="B58" s="14">
        <v>12100</v>
      </c>
      <c r="C58" s="14">
        <v>0</v>
      </c>
      <c r="D58" s="14">
        <v>3000</v>
      </c>
    </row>
    <row r="59" spans="1:4" ht="12.75">
      <c r="A59" s="10" t="s">
        <v>55</v>
      </c>
      <c r="B59" s="14">
        <v>137148</v>
      </c>
      <c r="C59" s="14">
        <v>0</v>
      </c>
      <c r="D59" s="14">
        <v>52000</v>
      </c>
    </row>
    <row r="60" spans="1:4" ht="12.75">
      <c r="A60" s="10" t="s">
        <v>56</v>
      </c>
      <c r="B60" s="14">
        <v>184341</v>
      </c>
      <c r="C60" s="14">
        <v>37007</v>
      </c>
      <c r="D60" s="14">
        <v>79000</v>
      </c>
    </row>
    <row r="61" spans="1:4" ht="12.75">
      <c r="A61" s="10" t="s">
        <v>57</v>
      </c>
      <c r="B61" s="14">
        <v>40628</v>
      </c>
      <c r="C61" s="14">
        <v>4960</v>
      </c>
      <c r="D61" s="14">
        <v>15000</v>
      </c>
    </row>
    <row r="62" spans="1:4" ht="12.75">
      <c r="A62" s="10" t="s">
        <v>58</v>
      </c>
      <c r="B62" s="14">
        <v>142963</v>
      </c>
      <c r="C62" s="14">
        <v>5466</v>
      </c>
      <c r="D62" s="14">
        <v>61000</v>
      </c>
    </row>
    <row r="63" spans="1:4" ht="12.75">
      <c r="A63" s="13" t="s">
        <v>59</v>
      </c>
      <c r="B63" s="15">
        <v>10668</v>
      </c>
      <c r="C63" s="15">
        <v>0</v>
      </c>
      <c r="D63" s="15">
        <v>2000</v>
      </c>
    </row>
  </sheetData>
  <mergeCells count="1">
    <mergeCell ref="B6:C6"/>
  </mergeCells>
  <printOptions horizontalCentered="1"/>
  <pageMargins left="0.5" right="0.5" top="0.5" bottom="0.5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2004-03-24T18:50:37Z</cp:lastPrinted>
  <dcterms:created xsi:type="dcterms:W3CDTF">2003-04-01T13:14:30Z</dcterms:created>
  <dcterms:modified xsi:type="dcterms:W3CDTF">2006-04-11T19:27:30Z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805329944</vt:i4>
  </property>
  <property fmtid="{D5CDD505-2E9C-101B-9397-08002B2CF9AE}" pid="3" name="_EmailSubject">
    <vt:lpwstr>files to budget/urgent</vt:lpwstr>
  </property>
  <property fmtid="{D5CDD505-2E9C-101B-9397-08002B2CF9AE}" pid="4" name="_AuthorEmail">
    <vt:lpwstr>Qu.Tiffany@dol.gov</vt:lpwstr>
  </property>
  <property fmtid="{D5CDD505-2E9C-101B-9397-08002B2CF9AE}" pid="5" name="_AuthorEmailDisplayName">
    <vt:lpwstr>Qu, Tiffany - ETA CTR</vt:lpwstr>
  </property>
  <property fmtid="{D5CDD505-2E9C-101B-9397-08002B2CF9AE}" pid="6" name="_PreviousAdHocReviewCycleID">
    <vt:i4>1274489701</vt:i4>
  </property>
</Properties>
</file>