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<sst xmlns="http://schemas.openxmlformats.org/spreadsheetml/2006/main" count="65" uniqueCount="63">
  <si>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</si>
  <si>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</si>
  <si>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</si>
  <si>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</si>
  <si>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</si>
  <si>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</si>
  <si>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</si>
  <si>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</si>
  <si>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</si>
  <si>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</si>
  <si>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</si>
  <si>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</si>
  <si>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</si>
  <si>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</si>
  <si>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</si>
  <si>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</si>
  <si>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</si>
  <si>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</si>
  <si>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</si>
  <si>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</si>
  <si>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</si>
  <si>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</si>
  <si>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</si>
  <si>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</si>
  <si>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</si>
  <si>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</si>
  <si>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</si>
  <si>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</si>
  <si>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</si>
  <si>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</si>
  <si>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</si>
  <si>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</si>
  <si>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</si>
  <si>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</si>
  <si>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</si>
  <si>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</si>
  <si>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</si>
  <si>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</si>
  <si>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</si>
  <si>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</si>
  <si>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</si>
  <si>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</si>
  <si>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</si>
  <si>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</si>
  <si>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</si>
  <si>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</si>
  <si>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</si>
  <si>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</si>
  <si>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</si>
  <si>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</si>
  <si>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</si>
  <si>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</si>
  <si>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</si>
  <si>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</si>
  <si>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</si>
  <si>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</si>
  <si>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</si>
  <si>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</si>
  <si>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</si>
  <si>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</si>
  <si>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12 Mos ending 9/30/04</t>
  </si>
  <si>
    <t>Data Factors for PY 2005 State Formula Allotments</t>
  </si>
  <si>
    <t>Calendar Year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</si>
</sst>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2.00390625" style="0" customWidth="1"/>
    <col min="2" max="2" width="14.25390625" style="0" customWidth="1"/>
    <col min="3" max="3" width="14.875" style="0" customWidth="1"/>
    <col min="4" max="4" width="18.125" style="0" bestFit="1" customWidth="1"/>
  </cols>
  <sheetData>
    <row r="1" spans="1:4" ht="12.75">
      <c r="A1" s="5" t="s">
        <v>0</v>
      </c>
      <c r="B1" s="6"/>
      <c r="C1" s="6"/>
      <c r="D1" s="6"/>
    </row>
    <row r="2" spans="1:4" ht="12.75">
      <c r="A2" s="5" t="s">
        <v>1</v>
      </c>
      <c r="B2" s="6"/>
      <c r="C2" s="6"/>
      <c r="D2" s="6"/>
    </row>
    <row r="3" spans="1:4" ht="18">
      <c r="A3" s="19" t="s">
        <v>2</v>
      </c>
      <c r="B3" s="6"/>
      <c r="C3" s="6"/>
      <c r="D3" s="6"/>
    </row>
    <row r="4" spans="1:4" ht="18">
      <c r="A4" s="19" t="s">
        <v>61</v>
      </c>
      <c r="B4" s="6"/>
      <c r="C4" s="6"/>
      <c r="D4" s="6"/>
    </row>
    <row r="5" ht="12.75">
      <c r="A5" s="4"/>
    </row>
    <row r="6" spans="1:4" ht="12.75">
      <c r="A6" s="8"/>
      <c r="B6" s="17" t="s">
        <v>60</v>
      </c>
      <c r="C6" s="18"/>
      <c r="D6" s="16" t="s">
        <v>62</v>
      </c>
    </row>
    <row r="7" spans="1:4" ht="12.75">
      <c r="A7" s="8"/>
      <c r="B7" s="7" t="s">
        <v>3</v>
      </c>
      <c r="C7" s="7" t="s">
        <v>4</v>
      </c>
      <c r="D7" s="7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6.75" customHeight="1">
      <c r="A9" s="9"/>
      <c r="B9" s="1"/>
      <c r="C9" s="1"/>
      <c r="D9" s="1"/>
    </row>
    <row r="10" spans="1:4" ht="12.75">
      <c r="A10" s="10" t="s">
        <v>7</v>
      </c>
      <c r="B10" s="2">
        <f>SUM(B12:B63)</f>
        <v>8256304</v>
      </c>
      <c r="C10" s="2">
        <f>SUM(C12:C63)</f>
        <v>1672431</v>
      </c>
      <c r="D10" s="2">
        <f>SUM(D12:D63)</f>
        <v>3392000</v>
      </c>
    </row>
    <row r="11" spans="1:4" ht="5.25" customHeight="1">
      <c r="A11" s="3"/>
      <c r="B11" s="3"/>
      <c r="C11" s="3"/>
      <c r="D11" s="3"/>
    </row>
    <row r="12" spans="1:4" ht="12.75">
      <c r="A12" s="10" t="s">
        <v>8</v>
      </c>
      <c r="B12" s="14">
        <v>124846</v>
      </c>
      <c r="C12" s="14">
        <v>27501</v>
      </c>
      <c r="D12" s="14">
        <v>49000</v>
      </c>
    </row>
    <row r="13" spans="1:4" ht="12.75">
      <c r="A13" s="10" t="s">
        <v>9</v>
      </c>
      <c r="B13" s="14">
        <v>25668</v>
      </c>
      <c r="C13" s="14">
        <v>10281</v>
      </c>
      <c r="D13" s="14">
        <v>7000</v>
      </c>
    </row>
    <row r="14" spans="1:4" ht="12.75">
      <c r="A14" s="10" t="s">
        <v>10</v>
      </c>
      <c r="B14" s="14">
        <v>134992</v>
      </c>
      <c r="C14" s="14">
        <v>11621</v>
      </c>
      <c r="D14" s="14">
        <v>50000</v>
      </c>
    </row>
    <row r="15" spans="1:4" ht="12.75">
      <c r="A15" s="10" t="s">
        <v>11</v>
      </c>
      <c r="B15" s="14">
        <v>74703</v>
      </c>
      <c r="C15" s="14">
        <v>16116</v>
      </c>
      <c r="D15" s="14">
        <v>27000</v>
      </c>
    </row>
    <row r="16" spans="1:4" ht="12.75">
      <c r="A16" s="10" t="s">
        <v>12</v>
      </c>
      <c r="B16" s="14">
        <v>1110531</v>
      </c>
      <c r="C16" s="14">
        <v>318979</v>
      </c>
      <c r="D16" s="14">
        <v>456000</v>
      </c>
    </row>
    <row r="17" spans="1:4" ht="12.75">
      <c r="A17" s="10" t="s">
        <v>13</v>
      </c>
      <c r="B17" s="14">
        <v>132684</v>
      </c>
      <c r="C17" s="14">
        <v>19940</v>
      </c>
      <c r="D17" s="14">
        <v>57000</v>
      </c>
    </row>
    <row r="18" spans="1:4" ht="12.75">
      <c r="A18" s="10" t="s">
        <v>14</v>
      </c>
      <c r="B18" s="14">
        <v>87342</v>
      </c>
      <c r="C18" s="14">
        <v>6654</v>
      </c>
      <c r="D18" s="14">
        <v>45000</v>
      </c>
    </row>
    <row r="19" spans="1:4" ht="12.75">
      <c r="A19" s="10" t="s">
        <v>15</v>
      </c>
      <c r="B19" s="14">
        <v>16499</v>
      </c>
      <c r="C19" s="14">
        <v>0</v>
      </c>
      <c r="D19" s="14">
        <v>7000</v>
      </c>
    </row>
    <row r="20" spans="1:4" ht="12.75">
      <c r="A20" s="10" t="s">
        <v>16</v>
      </c>
      <c r="B20" s="14">
        <v>21586</v>
      </c>
      <c r="C20" s="14">
        <v>8010</v>
      </c>
      <c r="D20" s="14">
        <v>10000</v>
      </c>
    </row>
    <row r="21" spans="1:4" ht="12.75">
      <c r="A21" s="10" t="s">
        <v>17</v>
      </c>
      <c r="B21" s="14">
        <v>391247</v>
      </c>
      <c r="C21" s="14">
        <v>17076</v>
      </c>
      <c r="D21" s="14">
        <v>153000</v>
      </c>
    </row>
    <row r="22" spans="1:4" ht="12.75">
      <c r="A22" s="10" t="s">
        <v>18</v>
      </c>
      <c r="B22" s="14">
        <v>180554</v>
      </c>
      <c r="C22" s="14">
        <v>0</v>
      </c>
      <c r="D22" s="14">
        <v>97000</v>
      </c>
    </row>
    <row r="23" spans="1:4" ht="12.75">
      <c r="A23" s="10" t="s">
        <v>19</v>
      </c>
      <c r="B23" s="14">
        <v>22899</v>
      </c>
      <c r="C23" s="14">
        <v>0</v>
      </c>
      <c r="D23" s="14">
        <v>9000</v>
      </c>
    </row>
    <row r="24" spans="1:4" ht="12.75">
      <c r="A24" s="10" t="s">
        <v>20</v>
      </c>
      <c r="B24" s="14">
        <v>34023</v>
      </c>
      <c r="C24" s="14">
        <v>2469</v>
      </c>
      <c r="D24" s="14">
        <v>10000</v>
      </c>
    </row>
    <row r="25" spans="1:4" ht="12.75">
      <c r="A25" s="10" t="s">
        <v>21</v>
      </c>
      <c r="B25" s="14">
        <v>399128</v>
      </c>
      <c r="C25" s="14">
        <v>112276</v>
      </c>
      <c r="D25" s="14">
        <v>179000</v>
      </c>
    </row>
    <row r="26" spans="1:4" ht="12.75">
      <c r="A26" s="10" t="s">
        <v>22</v>
      </c>
      <c r="B26" s="14">
        <v>162304</v>
      </c>
      <c r="C26" s="14">
        <v>19223</v>
      </c>
      <c r="D26" s="14">
        <v>71000</v>
      </c>
    </row>
    <row r="27" spans="1:4" ht="12.75">
      <c r="A27" s="10" t="s">
        <v>23</v>
      </c>
      <c r="B27" s="14">
        <v>70350</v>
      </c>
      <c r="C27" s="14">
        <v>0</v>
      </c>
      <c r="D27" s="14">
        <v>21000</v>
      </c>
    </row>
    <row r="28" spans="1:4" ht="12.75">
      <c r="A28" s="10" t="s">
        <v>24</v>
      </c>
      <c r="B28" s="14">
        <v>71091</v>
      </c>
      <c r="C28" s="14">
        <v>5444</v>
      </c>
      <c r="D28" s="14">
        <v>25000</v>
      </c>
    </row>
    <row r="29" spans="1:4" ht="12.75">
      <c r="A29" s="10" t="s">
        <v>25</v>
      </c>
      <c r="B29" s="14">
        <v>108246</v>
      </c>
      <c r="C29" s="14">
        <v>19198</v>
      </c>
      <c r="D29" s="14">
        <v>46000</v>
      </c>
    </row>
    <row r="30" spans="1:4" ht="12.75">
      <c r="A30" s="10" t="s">
        <v>26</v>
      </c>
      <c r="B30" s="14">
        <v>119957</v>
      </c>
      <c r="C30" s="14">
        <v>28189</v>
      </c>
      <c r="D30" s="14">
        <v>49000</v>
      </c>
    </row>
    <row r="31" spans="1:4" ht="12.75">
      <c r="A31" s="10" t="s">
        <v>27</v>
      </c>
      <c r="B31" s="14">
        <v>32512</v>
      </c>
      <c r="C31" s="14">
        <v>1095</v>
      </c>
      <c r="D31" s="14">
        <v>12000</v>
      </c>
    </row>
    <row r="32" spans="1:4" ht="12.75">
      <c r="A32" s="10" t="s">
        <v>28</v>
      </c>
      <c r="B32" s="14">
        <v>122466</v>
      </c>
      <c r="C32" s="14">
        <v>0</v>
      </c>
      <c r="D32" s="14">
        <v>47000</v>
      </c>
    </row>
    <row r="33" spans="1:4" ht="12.75">
      <c r="A33" s="10" t="s">
        <v>29</v>
      </c>
      <c r="B33" s="14">
        <v>181734</v>
      </c>
      <c r="C33" s="14">
        <v>28548</v>
      </c>
      <c r="D33" s="14">
        <v>86000</v>
      </c>
    </row>
    <row r="34" spans="1:4" ht="12.75">
      <c r="A34" s="10" t="s">
        <v>30</v>
      </c>
      <c r="B34" s="14">
        <v>347854</v>
      </c>
      <c r="C34" s="14">
        <v>120198</v>
      </c>
      <c r="D34" s="14">
        <v>147000</v>
      </c>
    </row>
    <row r="35" spans="1:4" ht="12.75">
      <c r="A35" s="10" t="s">
        <v>31</v>
      </c>
      <c r="B35" s="14">
        <v>137696</v>
      </c>
      <c r="C35" s="14">
        <v>5077</v>
      </c>
      <c r="D35" s="14">
        <v>46000</v>
      </c>
    </row>
    <row r="36" spans="1:4" ht="12.75">
      <c r="A36" s="10" t="s">
        <v>32</v>
      </c>
      <c r="B36" s="14">
        <v>73290</v>
      </c>
      <c r="C36" s="14">
        <v>14046</v>
      </c>
      <c r="D36" s="14">
        <v>37000</v>
      </c>
    </row>
    <row r="37" spans="1:4" ht="12.75">
      <c r="A37" s="10" t="s">
        <v>33</v>
      </c>
      <c r="B37" s="14">
        <v>159161</v>
      </c>
      <c r="C37" s="14">
        <v>22994</v>
      </c>
      <c r="D37" s="14">
        <v>58000</v>
      </c>
    </row>
    <row r="38" spans="1:4" ht="12.75">
      <c r="A38" s="10" t="s">
        <v>34</v>
      </c>
      <c r="B38" s="14">
        <v>22221</v>
      </c>
      <c r="C38" s="14">
        <v>616</v>
      </c>
      <c r="D38" s="14">
        <v>6000</v>
      </c>
    </row>
    <row r="39" spans="1:4" ht="12.75">
      <c r="A39" s="10" t="s">
        <v>35</v>
      </c>
      <c r="B39" s="14">
        <v>36519</v>
      </c>
      <c r="C39" s="14">
        <v>0</v>
      </c>
      <c r="D39" s="14">
        <v>13000</v>
      </c>
    </row>
    <row r="40" spans="1:4" ht="12.75">
      <c r="A40" s="10" t="s">
        <v>36</v>
      </c>
      <c r="B40" s="14">
        <v>51839</v>
      </c>
      <c r="C40" s="14">
        <v>0</v>
      </c>
      <c r="D40" s="14">
        <v>19000</v>
      </c>
    </row>
    <row r="41" spans="1:4" ht="12.75">
      <c r="A41" s="10" t="s">
        <v>37</v>
      </c>
      <c r="B41" s="14">
        <v>28941</v>
      </c>
      <c r="C41" s="14">
        <v>0</v>
      </c>
      <c r="D41" s="14">
        <v>12000</v>
      </c>
    </row>
    <row r="42" spans="1:4" ht="12.75">
      <c r="A42" s="10" t="s">
        <v>38</v>
      </c>
      <c r="B42" s="14">
        <v>228660</v>
      </c>
      <c r="C42" s="14">
        <v>30512</v>
      </c>
      <c r="D42" s="14">
        <v>111000</v>
      </c>
    </row>
    <row r="43" spans="1:4" ht="12.75">
      <c r="A43" s="10" t="s">
        <v>39</v>
      </c>
      <c r="B43" s="14">
        <v>51901</v>
      </c>
      <c r="C43" s="14">
        <v>11216</v>
      </c>
      <c r="D43" s="14">
        <v>19000</v>
      </c>
    </row>
    <row r="44" spans="1:4" ht="12.75">
      <c r="A44" s="10" t="s">
        <v>40</v>
      </c>
      <c r="B44" s="14">
        <v>571128</v>
      </c>
      <c r="C44" s="14">
        <v>152376</v>
      </c>
      <c r="D44" s="14">
        <v>270000</v>
      </c>
    </row>
    <row r="45" spans="1:4" ht="12.75">
      <c r="A45" s="10" t="s">
        <v>41</v>
      </c>
      <c r="B45" s="14">
        <v>235447</v>
      </c>
      <c r="C45" s="14">
        <v>46017</v>
      </c>
      <c r="D45" s="14">
        <v>114000</v>
      </c>
    </row>
    <row r="46" spans="1:4" ht="12.75">
      <c r="A46" s="10" t="s">
        <v>42</v>
      </c>
      <c r="B46" s="14">
        <v>11276</v>
      </c>
      <c r="C46" s="14">
        <v>0</v>
      </c>
      <c r="D46" s="14">
        <v>4000</v>
      </c>
    </row>
    <row r="47" spans="1:4" ht="12.75">
      <c r="A47" s="10" t="s">
        <v>43</v>
      </c>
      <c r="B47" s="14">
        <v>351913</v>
      </c>
      <c r="C47" s="14">
        <v>87237</v>
      </c>
      <c r="D47" s="14">
        <v>131000</v>
      </c>
    </row>
    <row r="48" spans="1:4" ht="12.75">
      <c r="A48" s="10" t="s">
        <v>44</v>
      </c>
      <c r="B48" s="14">
        <v>83473</v>
      </c>
      <c r="C48" s="14">
        <v>6975</v>
      </c>
      <c r="D48" s="14">
        <v>34000</v>
      </c>
    </row>
    <row r="49" spans="1:4" ht="12.75">
      <c r="A49" s="10" t="s">
        <v>45</v>
      </c>
      <c r="B49" s="14">
        <v>135271</v>
      </c>
      <c r="C49" s="14">
        <v>51532</v>
      </c>
      <c r="D49" s="14">
        <v>55000</v>
      </c>
    </row>
    <row r="50" spans="1:4" ht="12.75">
      <c r="A50" s="10" t="s">
        <v>46</v>
      </c>
      <c r="B50" s="14">
        <v>331359</v>
      </c>
      <c r="C50" s="14">
        <v>51478</v>
      </c>
      <c r="D50" s="14">
        <v>141000</v>
      </c>
    </row>
    <row r="51" spans="1:4" ht="12.75">
      <c r="A51" s="10" t="s">
        <v>47</v>
      </c>
      <c r="B51" s="14">
        <v>152712</v>
      </c>
      <c r="C51" s="14">
        <v>89673</v>
      </c>
      <c r="D51" s="14">
        <v>24000</v>
      </c>
    </row>
    <row r="52" spans="1:4" ht="12.75">
      <c r="A52" s="10" t="s">
        <v>48</v>
      </c>
      <c r="B52" s="14">
        <v>30634</v>
      </c>
      <c r="C52" s="14">
        <v>4999</v>
      </c>
      <c r="D52" s="14">
        <v>11000</v>
      </c>
    </row>
    <row r="53" spans="1:4" ht="12.75">
      <c r="A53" s="10" t="s">
        <v>49</v>
      </c>
      <c r="B53" s="14">
        <v>134482</v>
      </c>
      <c r="C53" s="14">
        <v>42378</v>
      </c>
      <c r="D53" s="14">
        <v>55000</v>
      </c>
    </row>
    <row r="54" spans="1:4" ht="12.75">
      <c r="A54" s="10" t="s">
        <v>50</v>
      </c>
      <c r="B54" s="14">
        <v>14315</v>
      </c>
      <c r="C54" s="14">
        <v>0</v>
      </c>
      <c r="D54" s="14">
        <v>4000</v>
      </c>
    </row>
    <row r="55" spans="1:4" ht="12.75">
      <c r="A55" s="10" t="s">
        <v>51</v>
      </c>
      <c r="B55" s="14">
        <v>150750</v>
      </c>
      <c r="C55" s="14">
        <v>19096</v>
      </c>
      <c r="D55" s="14">
        <v>59000</v>
      </c>
    </row>
    <row r="56" spans="1:4" ht="12.75">
      <c r="A56" s="10" t="s">
        <v>52</v>
      </c>
      <c r="B56" s="14">
        <v>665444</v>
      </c>
      <c r="C56" s="14">
        <v>172371</v>
      </c>
      <c r="D56" s="14">
        <v>248000</v>
      </c>
    </row>
    <row r="57" spans="1:4" ht="12.75">
      <c r="A57" s="10" t="s">
        <v>53</v>
      </c>
      <c r="B57" s="14">
        <v>58227</v>
      </c>
      <c r="C57" s="14">
        <v>4153</v>
      </c>
      <c r="D57" s="14">
        <v>18000</v>
      </c>
    </row>
    <row r="58" spans="1:4" ht="12.75">
      <c r="A58" s="10" t="s">
        <v>54</v>
      </c>
      <c r="B58" s="14">
        <v>13361</v>
      </c>
      <c r="C58" s="14">
        <v>0</v>
      </c>
      <c r="D58" s="14">
        <v>5000</v>
      </c>
    </row>
    <row r="59" spans="1:4" ht="12.75">
      <c r="A59" s="10" t="s">
        <v>55</v>
      </c>
      <c r="B59" s="14">
        <v>136678</v>
      </c>
      <c r="C59" s="14">
        <v>0</v>
      </c>
      <c r="D59" s="14">
        <v>55000</v>
      </c>
    </row>
    <row r="60" spans="1:4" ht="12.75">
      <c r="A60" s="10" t="s">
        <v>56</v>
      </c>
      <c r="B60" s="14">
        <v>205396</v>
      </c>
      <c r="C60" s="14">
        <v>62027</v>
      </c>
      <c r="D60" s="14">
        <v>95000</v>
      </c>
    </row>
    <row r="61" spans="1:4" ht="12.75">
      <c r="A61" s="10" t="s">
        <v>57</v>
      </c>
      <c r="B61" s="14">
        <v>42838</v>
      </c>
      <c r="C61" s="14">
        <v>7106</v>
      </c>
      <c r="D61" s="14">
        <v>21000</v>
      </c>
    </row>
    <row r="62" spans="1:4" ht="12.75">
      <c r="A62" s="10" t="s">
        <v>58</v>
      </c>
      <c r="B62" s="14">
        <v>157497</v>
      </c>
      <c r="C62" s="14">
        <v>17734</v>
      </c>
      <c r="D62" s="14">
        <v>64000</v>
      </c>
    </row>
    <row r="63" spans="1:4" ht="12.75">
      <c r="A63" s="13" t="s">
        <v>59</v>
      </c>
      <c r="B63" s="15">
        <v>10659</v>
      </c>
      <c r="C63" s="15">
        <v>0</v>
      </c>
      <c r="D63" s="15">
        <v>3000</v>
      </c>
    </row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2004-03-24T18:50:37Z</cp:lastPrinted>
  <dcterms:created xsi:type="dcterms:W3CDTF">2003-04-01T13:14:30Z</dcterms:created>
  <dcterms:modified xsi:type="dcterms:W3CDTF">2005-03-24T19:00:15Z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1274489701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