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180" windowWidth="12120" windowHeight="8775" activeTab="0"/>
  </bookViews>
  <sheets>
    <sheet name="HTML" sheetId="1" r:id="rId1"/>
    <sheet name="DATA" sheetId="2" r:id="rId2"/>
  </sheets>
  <definedNames>
    <definedName name="_xlnm.Print_Titles" localSheetId="1">'DATA'!$1:$1</definedName>
    <definedName name="ti_tbl_69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<sst xmlns="http://schemas.openxmlformats.org/spreadsheetml/2006/main" count="11" uniqueCount="11">
  <si>
    <t>Date</t>
  </si>
  <si>
    <t>Percent change from same month previous year</t>
  </si>
  <si>
    <t>Amtrak revenue passenger miles (millions)</t>
  </si>
  <si>
    <t>Amtrak revenue passenger miles</t>
  </si>
  <si>
    <t>Amtrak Revenue Passenger Miles</t>
  </si>
  <si>
    <t>Amtrak revenue passenger miles (thousands)</t>
  </si>
  <si>
    <t>Use of Passenger Rail: Revenue Passenger Miles</t>
  </si>
  <si>
    <t>Amtrak Revenue Passenger Miles (monthly data, not seasonally adjusted)</t>
  </si>
  <si>
    <t xml:space="preserve">Amtrak officially began service in May 1971.  Amtrak offers services in 46 states on a network of over 22,000 track miles.   Ridership data are highly seasonal, with July and August being very high season months.  In 2000, Amtrak introduced a high-speed rail service in the northeast U.S., which helped increase ridership.  </t>
  </si>
  <si>
    <r>
      <t>NOTES</t>
    </r>
    <r>
      <rPr>
        <sz val="9"/>
        <rFont val="Futura Md BT"/>
        <family val="0"/>
      </rPr>
      <t>: The current value is compared to the value from the same period in the previous year to account for seasonality.</t>
    </r>
  </si>
  <si>
    <r>
      <t>SOURCE</t>
    </r>
    <r>
      <rPr>
        <sz val="9"/>
        <rFont val="Futura Md BT"/>
        <family val="0"/>
      </rPr>
      <t>:  U.S. Department of Transportation, Federal Railroad Administration, Office of Safety Analysis, available at http://safetydata.fra.dot.gov/OfficeofSafety/ as of May 2008.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</si>
</sst>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mmm\-yy;@"/>
    <numFmt numFmtId="178" formatCode="0.0%"/>
    <numFmt numFmtId="179" formatCode="#,##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sz val="10.75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name val="Futura Md BT"/>
      <family val="0"/>
    </font>
    <font>
      <b/>
      <sz val="12"/>
      <name val="Futura Md BT"/>
      <family val="0"/>
    </font>
    <font>
      <b/>
      <sz val="10"/>
      <name val="Futura Md BT"/>
      <family val="0"/>
    </font>
    <font>
      <sz val="12"/>
      <name val="Futura Md BT"/>
      <family val="0"/>
    </font>
    <font>
      <sz val="9"/>
      <name val="Futura Md BT"/>
      <family val="0"/>
    </font>
    <font>
      <b/>
      <sz val="9"/>
      <name val="Futura Md BT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Font="1" applyBorder="1" applyAlignment="1">
      <alignment horizontal="right" wrapText="1"/>
    </xf>
    <xf numFmtId="2" fontId="0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3" fontId="0" fillId="0" borderId="0" xfId="21" applyNumberFormat="1" applyFont="1" applyAlignment="1">
      <alignment horizontal="right"/>
      <protection/>
    </xf>
    <xf numFmtId="3" fontId="0" fillId="0" borderId="0" xfId="21" applyNumberFormat="1" applyAlignment="1">
      <alignment horizontal="right"/>
      <protection/>
    </xf>
    <xf numFmtId="3" fontId="0" fillId="0" borderId="0" xfId="0" applyNumberFormat="1" applyAlignment="1">
      <alignment horizontal="right"/>
    </xf>
    <xf numFmtId="17" fontId="0" fillId="0" borderId="0" xfId="0" applyNumberFormat="1" applyAlignment="1" quotePrefix="1">
      <alignment horizontal="left"/>
    </xf>
    <xf numFmtId="0" fontId="4" fillId="0" borderId="1" xfId="0" applyNumberFormat="1" applyFont="1" applyBorder="1" applyAlignment="1" quotePrefix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17" fontId="0" fillId="0" borderId="0" xfId="0" applyNumberFormat="1" applyBorder="1" applyAlignment="1" quotePrefix="1">
      <alignment horizontal="left"/>
    </xf>
    <xf numFmtId="3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17" fontId="0" fillId="0" borderId="0" xfId="0" applyNumberFormat="1" applyAlignment="1">
      <alignment horizontal="left"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17" fontId="9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4" fontId="7" fillId="0" borderId="1" xfId="22" applyNumberFormat="1" applyFont="1" applyFill="1" applyBorder="1" applyAlignment="1">
      <alignment/>
    </xf>
    <xf numFmtId="4" fontId="7" fillId="0" borderId="1" xfId="22" applyNumberFormat="1" applyFont="1" applyBorder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"/>
          <c:w val="1"/>
          <c:h val="0.958"/>
        </c:manualLayout>
      </c:layout>
      <c:lineChart>
        <c:grouping val="standard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Amtrak revenue passenger miles (millions)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DATA!$A$2:$A$220</c:f>
              <c:strCache>
                <c:ptCount val="219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</c:strCache>
            </c:strRef>
          </c:cat>
          <c:val>
            <c:numRef>
              <c:f>DATA!$C$2:$C$220</c:f>
              <c:numCache>
                <c:ptCount val="219"/>
                <c:pt idx="0">
                  <c:v>454.062384</c:v>
                </c:pt>
                <c:pt idx="1">
                  <c:v>434.975086</c:v>
                </c:pt>
                <c:pt idx="2">
                  <c:v>568.022912</c:v>
                </c:pt>
                <c:pt idx="3">
                  <c:v>567.941206</c:v>
                </c:pt>
                <c:pt idx="4">
                  <c:v>537.898117</c:v>
                </c:pt>
                <c:pt idx="5">
                  <c:v>567.400805</c:v>
                </c:pt>
                <c:pt idx="6">
                  <c:v>614.40949</c:v>
                </c:pt>
                <c:pt idx="7">
                  <c:v>604.886768</c:v>
                </c:pt>
                <c:pt idx="8">
                  <c:v>486.458786</c:v>
                </c:pt>
                <c:pt idx="9">
                  <c:v>514.067711</c:v>
                </c:pt>
                <c:pt idx="10">
                  <c:v>516.35735</c:v>
                </c:pt>
                <c:pt idx="11">
                  <c:v>531.434667</c:v>
                </c:pt>
                <c:pt idx="12">
                  <c:v>493.462807</c:v>
                </c:pt>
                <c:pt idx="13">
                  <c:v>461.749623</c:v>
                </c:pt>
                <c:pt idx="14">
                  <c:v>559.027365</c:v>
                </c:pt>
                <c:pt idx="15">
                  <c:v>571.94341</c:v>
                </c:pt>
                <c:pt idx="16">
                  <c:v>544.596358</c:v>
                </c:pt>
                <c:pt idx="17">
                  <c:v>474.9172</c:v>
                </c:pt>
                <c:pt idx="18">
                  <c:v>606.367732</c:v>
                </c:pt>
                <c:pt idx="19">
                  <c:v>622.965956</c:v>
                </c:pt>
                <c:pt idx="20">
                  <c:v>514.490865</c:v>
                </c:pt>
                <c:pt idx="21">
                  <c:v>538.226969</c:v>
                </c:pt>
                <c:pt idx="22">
                  <c:v>539.7066</c:v>
                </c:pt>
                <c:pt idx="23">
                  <c:v>551.280016</c:v>
                </c:pt>
                <c:pt idx="24">
                  <c:v>500.197078</c:v>
                </c:pt>
                <c:pt idx="25">
                  <c:v>460.961629</c:v>
                </c:pt>
                <c:pt idx="26">
                  <c:v>534.299133</c:v>
                </c:pt>
                <c:pt idx="27">
                  <c:v>562.303002</c:v>
                </c:pt>
                <c:pt idx="28">
                  <c:v>552.388886</c:v>
                </c:pt>
                <c:pt idx="29">
                  <c:v>577.754752</c:v>
                </c:pt>
                <c:pt idx="30">
                  <c:v>583.226639</c:v>
                </c:pt>
                <c:pt idx="31">
                  <c:v>608.168782</c:v>
                </c:pt>
                <c:pt idx="32">
                  <c:v>499.58613</c:v>
                </c:pt>
                <c:pt idx="33">
                  <c:v>507.549775</c:v>
                </c:pt>
                <c:pt idx="34">
                  <c:v>489.206968</c:v>
                </c:pt>
                <c:pt idx="35">
                  <c:v>502.907615</c:v>
                </c:pt>
                <c:pt idx="36">
                  <c:v>500.197078</c:v>
                </c:pt>
                <c:pt idx="37">
                  <c:v>460.961629</c:v>
                </c:pt>
                <c:pt idx="38">
                  <c:v>534.299133</c:v>
                </c:pt>
                <c:pt idx="39">
                  <c:v>562.303002</c:v>
                </c:pt>
                <c:pt idx="40">
                  <c:v>552.388886</c:v>
                </c:pt>
                <c:pt idx="41">
                  <c:v>577.754752</c:v>
                </c:pt>
                <c:pt idx="42">
                  <c:v>583.226639</c:v>
                </c:pt>
                <c:pt idx="43">
                  <c:v>608.168782</c:v>
                </c:pt>
                <c:pt idx="44">
                  <c:v>499.58613</c:v>
                </c:pt>
                <c:pt idx="45">
                  <c:v>507.549775</c:v>
                </c:pt>
                <c:pt idx="46">
                  <c:v>489.206968</c:v>
                </c:pt>
                <c:pt idx="47">
                  <c:v>502.907615</c:v>
                </c:pt>
                <c:pt idx="48">
                  <c:v>472.831403</c:v>
                </c:pt>
                <c:pt idx="49">
                  <c:v>463.282193</c:v>
                </c:pt>
                <c:pt idx="50">
                  <c:v>571.964081</c:v>
                </c:pt>
                <c:pt idx="51">
                  <c:v>546.771227</c:v>
                </c:pt>
                <c:pt idx="52">
                  <c:v>522.933969</c:v>
                </c:pt>
                <c:pt idx="53">
                  <c:v>529.165413</c:v>
                </c:pt>
                <c:pt idx="54">
                  <c:v>574.671588</c:v>
                </c:pt>
                <c:pt idx="55">
                  <c:v>583.670975</c:v>
                </c:pt>
                <c:pt idx="56">
                  <c:v>488.404706</c:v>
                </c:pt>
                <c:pt idx="57">
                  <c:v>493.457999</c:v>
                </c:pt>
                <c:pt idx="58">
                  <c:v>477.544091</c:v>
                </c:pt>
                <c:pt idx="59">
                  <c:v>490.734599</c:v>
                </c:pt>
                <c:pt idx="60">
                  <c:v>425.143815</c:v>
                </c:pt>
                <c:pt idx="61">
                  <c:v>393.021155</c:v>
                </c:pt>
                <c:pt idx="62">
                  <c:v>489.040307</c:v>
                </c:pt>
                <c:pt idx="63">
                  <c:v>490.776591</c:v>
                </c:pt>
                <c:pt idx="64">
                  <c:v>509.411677</c:v>
                </c:pt>
                <c:pt idx="65">
                  <c:v>539.539652</c:v>
                </c:pt>
                <c:pt idx="66">
                  <c:v>567.458779</c:v>
                </c:pt>
                <c:pt idx="67">
                  <c:v>576.863337</c:v>
                </c:pt>
                <c:pt idx="68">
                  <c:v>449.71552</c:v>
                </c:pt>
                <c:pt idx="69">
                  <c:v>441.066242</c:v>
                </c:pt>
                <c:pt idx="70">
                  <c:v>435.401205</c:v>
                </c:pt>
                <c:pt idx="71">
                  <c:v>444.473258</c:v>
                </c:pt>
                <c:pt idx="72">
                  <c:v>361.966649</c:v>
                </c:pt>
                <c:pt idx="73">
                  <c:v>343.129948</c:v>
                </c:pt>
                <c:pt idx="74">
                  <c:v>415.752849</c:v>
                </c:pt>
                <c:pt idx="75">
                  <c:v>424.923253</c:v>
                </c:pt>
                <c:pt idx="76">
                  <c:v>465.851556</c:v>
                </c:pt>
                <c:pt idx="77">
                  <c:v>473.445156</c:v>
                </c:pt>
                <c:pt idx="78">
                  <c:v>522.179981</c:v>
                </c:pt>
                <c:pt idx="79">
                  <c:v>548.423868</c:v>
                </c:pt>
                <c:pt idx="80">
                  <c:v>410.564752</c:v>
                </c:pt>
                <c:pt idx="81">
                  <c:v>425.911026</c:v>
                </c:pt>
                <c:pt idx="82">
                  <c:v>389.18265</c:v>
                </c:pt>
                <c:pt idx="83">
                  <c:v>437.112026</c:v>
                </c:pt>
                <c:pt idx="84">
                  <c:v>337.732248</c:v>
                </c:pt>
                <c:pt idx="85">
                  <c:v>337.732248</c:v>
                </c:pt>
                <c:pt idx="86">
                  <c:v>416.440369</c:v>
                </c:pt>
                <c:pt idx="87">
                  <c:v>408.306659</c:v>
                </c:pt>
                <c:pt idx="88">
                  <c:v>442.236862</c:v>
                </c:pt>
                <c:pt idx="89">
                  <c:v>477.393325</c:v>
                </c:pt>
                <c:pt idx="90">
                  <c:v>535.413368</c:v>
                </c:pt>
                <c:pt idx="91">
                  <c:v>548.657831</c:v>
                </c:pt>
                <c:pt idx="92">
                  <c:v>423.829195</c:v>
                </c:pt>
                <c:pt idx="93">
                  <c:v>445.688675</c:v>
                </c:pt>
                <c:pt idx="94">
                  <c:v>441.177914</c:v>
                </c:pt>
                <c:pt idx="95">
                  <c:v>454.271178</c:v>
                </c:pt>
                <c:pt idx="96">
                  <c:v>371.276735</c:v>
                </c:pt>
                <c:pt idx="97">
                  <c:v>326.559099</c:v>
                </c:pt>
                <c:pt idx="98">
                  <c:v>425.90174</c:v>
                </c:pt>
                <c:pt idx="99">
                  <c:v>447.588394</c:v>
                </c:pt>
                <c:pt idx="100">
                  <c:v>460.514614</c:v>
                </c:pt>
                <c:pt idx="101">
                  <c:v>478.42048</c:v>
                </c:pt>
                <c:pt idx="102">
                  <c:v>532.784007</c:v>
                </c:pt>
                <c:pt idx="103">
                  <c:v>521.631376</c:v>
                </c:pt>
                <c:pt idx="104">
                  <c:v>428.418596</c:v>
                </c:pt>
                <c:pt idx="105">
                  <c:v>444.612036</c:v>
                </c:pt>
                <c:pt idx="106">
                  <c:v>427.617951</c:v>
                </c:pt>
                <c:pt idx="107">
                  <c:v>458.866699</c:v>
                </c:pt>
                <c:pt idx="108">
                  <c:v>384.770454</c:v>
                </c:pt>
                <c:pt idx="109">
                  <c:v>350.177064</c:v>
                </c:pt>
                <c:pt idx="110">
                  <c:v>436.629761</c:v>
                </c:pt>
                <c:pt idx="111">
                  <c:v>435.108181</c:v>
                </c:pt>
                <c:pt idx="112">
                  <c:v>448.156292</c:v>
                </c:pt>
                <c:pt idx="113">
                  <c:v>491.972699</c:v>
                </c:pt>
                <c:pt idx="114">
                  <c:v>538.646659</c:v>
                </c:pt>
                <c:pt idx="115">
                  <c:v>522.835256</c:v>
                </c:pt>
                <c:pt idx="116">
                  <c:v>390.725088</c:v>
                </c:pt>
                <c:pt idx="117">
                  <c:v>425.674064</c:v>
                </c:pt>
                <c:pt idx="118">
                  <c:v>421.540247</c:v>
                </c:pt>
                <c:pt idx="119">
                  <c:v>442.441627</c:v>
                </c:pt>
                <c:pt idx="120">
                  <c:v>366.548616</c:v>
                </c:pt>
                <c:pt idx="121">
                  <c:v>366.023396</c:v>
                </c:pt>
                <c:pt idx="122">
                  <c:v>452.759413</c:v>
                </c:pt>
                <c:pt idx="123">
                  <c:v>473.339131</c:v>
                </c:pt>
                <c:pt idx="124">
                  <c:v>479.675238</c:v>
                </c:pt>
                <c:pt idx="125">
                  <c:v>512.798584</c:v>
                </c:pt>
                <c:pt idx="126">
                  <c:v>560.162374</c:v>
                </c:pt>
                <c:pt idx="127">
                  <c:v>554.253868</c:v>
                </c:pt>
                <c:pt idx="128">
                  <c:v>461.99503</c:v>
                </c:pt>
                <c:pt idx="129">
                  <c:v>442.234739</c:v>
                </c:pt>
                <c:pt idx="130">
                  <c:v>461.31672</c:v>
                </c:pt>
                <c:pt idx="131">
                  <c:v>379.284616</c:v>
                </c:pt>
                <c:pt idx="132">
                  <c:v>366.130333</c:v>
                </c:pt>
                <c:pt idx="133">
                  <c:v>448.551496</c:v>
                </c:pt>
                <c:pt idx="134">
                  <c:v>455.153892</c:v>
                </c:pt>
                <c:pt idx="135">
                  <c:v>460.481095</c:v>
                </c:pt>
                <c:pt idx="136">
                  <c:v>524.053764</c:v>
                </c:pt>
                <c:pt idx="137">
                  <c:v>558.930352</c:v>
                </c:pt>
                <c:pt idx="138">
                  <c:v>557.145023</c:v>
                </c:pt>
                <c:pt idx="139">
                  <c:v>443.716699</c:v>
                </c:pt>
                <c:pt idx="140">
                  <c:v>452.023942</c:v>
                </c:pt>
                <c:pt idx="141">
                  <c:v>446.04229</c:v>
                </c:pt>
                <c:pt idx="142">
                  <c:v>446.04229</c:v>
                </c:pt>
                <c:pt idx="143">
                  <c:v>478.954252</c:v>
                </c:pt>
                <c:pt idx="144">
                  <c:v>398.407819</c:v>
                </c:pt>
                <c:pt idx="145">
                  <c:v>397.78503</c:v>
                </c:pt>
                <c:pt idx="146">
                  <c:v>458.878068</c:v>
                </c:pt>
                <c:pt idx="147">
                  <c:v>453.013133</c:v>
                </c:pt>
                <c:pt idx="148">
                  <c:v>459.568018</c:v>
                </c:pt>
                <c:pt idx="149">
                  <c:v>494.965152</c:v>
                </c:pt>
                <c:pt idx="150">
                  <c:v>558.930352</c:v>
                </c:pt>
                <c:pt idx="151">
                  <c:v>510.926144</c:v>
                </c:pt>
                <c:pt idx="152">
                  <c:v>382.213573</c:v>
                </c:pt>
                <c:pt idx="153">
                  <c:v>399.039747</c:v>
                </c:pt>
                <c:pt idx="154">
                  <c:v>375.945497</c:v>
                </c:pt>
                <c:pt idx="155">
                  <c:v>448.145963</c:v>
                </c:pt>
                <c:pt idx="156">
                  <c:v>393.225236</c:v>
                </c:pt>
                <c:pt idx="157">
                  <c:v>389.806796</c:v>
                </c:pt>
                <c:pt idx="158">
                  <c:v>472.223723</c:v>
                </c:pt>
                <c:pt idx="159">
                  <c:v>483.44745</c:v>
                </c:pt>
                <c:pt idx="160">
                  <c:v>483.779366</c:v>
                </c:pt>
                <c:pt idx="161">
                  <c:v>516.85907</c:v>
                </c:pt>
                <c:pt idx="162">
                  <c:v>562.976962</c:v>
                </c:pt>
                <c:pt idx="163">
                  <c:v>552.106903</c:v>
                </c:pt>
                <c:pt idx="164">
                  <c:v>425.345815</c:v>
                </c:pt>
                <c:pt idx="165">
                  <c:v>462.87125</c:v>
                </c:pt>
                <c:pt idx="166">
                  <c:v>448.111872</c:v>
                </c:pt>
                <c:pt idx="167">
                  <c:v>489.178276</c:v>
                </c:pt>
                <c:pt idx="168">
                  <c:v>410.224432</c:v>
                </c:pt>
                <c:pt idx="169">
                  <c:v>389.43321100000003</c:v>
                </c:pt>
                <c:pt idx="170">
                  <c:v>452.51239</c:v>
                </c:pt>
                <c:pt idx="171">
                  <c:v>470.964328</c:v>
                </c:pt>
                <c:pt idx="172">
                  <c:v>470.495125</c:v>
                </c:pt>
                <c:pt idx="173">
                  <c:v>510.190745</c:v>
                </c:pt>
                <c:pt idx="174">
                  <c:v>549.31505</c:v>
                </c:pt>
                <c:pt idx="175">
                  <c:v>505.400416</c:v>
                </c:pt>
                <c:pt idx="176">
                  <c:v>398.890601</c:v>
                </c:pt>
                <c:pt idx="177">
                  <c:v>436.679571</c:v>
                </c:pt>
                <c:pt idx="178">
                  <c:v>440.169495</c:v>
                </c:pt>
                <c:pt idx="179">
                  <c:v>476.607133</c:v>
                </c:pt>
                <c:pt idx="180">
                  <c:v>378.281389</c:v>
                </c:pt>
                <c:pt idx="181">
                  <c:v>351.346783</c:v>
                </c:pt>
                <c:pt idx="182">
                  <c:v>463.483641</c:v>
                </c:pt>
                <c:pt idx="183">
                  <c:v>430.380706</c:v>
                </c:pt>
                <c:pt idx="184">
                  <c:v>458.95884</c:v>
                </c:pt>
                <c:pt idx="185">
                  <c:v>503.012485</c:v>
                </c:pt>
                <c:pt idx="186">
                  <c:v>541.547699</c:v>
                </c:pt>
                <c:pt idx="187">
                  <c:v>505.646426</c:v>
                </c:pt>
                <c:pt idx="188">
                  <c:v>433.605236</c:v>
                </c:pt>
                <c:pt idx="189">
                  <c:v>432.277606</c:v>
                </c:pt>
                <c:pt idx="190">
                  <c:v>435.809076</c:v>
                </c:pt>
                <c:pt idx="191">
                  <c:v>447.019776</c:v>
                </c:pt>
                <c:pt idx="192">
                  <c:v>363.749319</c:v>
                </c:pt>
                <c:pt idx="193">
                  <c:v>347.336749</c:v>
                </c:pt>
                <c:pt idx="194">
                  <c:v>429.878782</c:v>
                </c:pt>
                <c:pt idx="195">
                  <c:v>445.432636</c:v>
                </c:pt>
                <c:pt idx="196">
                  <c:v>457.532893</c:v>
                </c:pt>
                <c:pt idx="197">
                  <c:v>510.543718</c:v>
                </c:pt>
                <c:pt idx="198">
                  <c:v>542.292373</c:v>
                </c:pt>
                <c:pt idx="199">
                  <c:v>524.610755</c:v>
                </c:pt>
                <c:pt idx="200">
                  <c:v>425.032855</c:v>
                </c:pt>
                <c:pt idx="201">
                  <c:v>450.856626</c:v>
                </c:pt>
                <c:pt idx="202">
                  <c:v>451.448118</c:v>
                </c:pt>
                <c:pt idx="203">
                  <c:v>461.087599</c:v>
                </c:pt>
                <c:pt idx="204">
                  <c:v>377.438027</c:v>
                </c:pt>
                <c:pt idx="205">
                  <c:v>360.210778</c:v>
                </c:pt>
                <c:pt idx="206">
                  <c:v>458.762486</c:v>
                </c:pt>
                <c:pt idx="207">
                  <c:v>470.310578</c:v>
                </c:pt>
                <c:pt idx="208">
                  <c:v>492.429243</c:v>
                </c:pt>
                <c:pt idx="209">
                  <c:v>540.655312</c:v>
                </c:pt>
                <c:pt idx="210">
                  <c:v>578.132653</c:v>
                </c:pt>
                <c:pt idx="211">
                  <c:v>563.985564</c:v>
                </c:pt>
                <c:pt idx="212">
                  <c:v>448.262939</c:v>
                </c:pt>
                <c:pt idx="213">
                  <c:v>482.614204</c:v>
                </c:pt>
                <c:pt idx="214">
                  <c:v>502.989644</c:v>
                </c:pt>
                <c:pt idx="215">
                  <c:v>508.458928</c:v>
                </c:pt>
                <c:pt idx="216">
                  <c:v>416.159418</c:v>
                </c:pt>
                <c:pt idx="217">
                  <c:v>395.820594</c:v>
                </c:pt>
              </c:numCache>
            </c:numRef>
          </c:val>
          <c:smooth val="0"/>
        </c:ser>
        <c:axId val="20568595"/>
        <c:axId val="50899628"/>
      </c:lineChart>
      <c:dateAx>
        <c:axId val="20568595"/>
        <c:scaling>
          <c:orientation val="minMax"/>
          <c:max val="1300"/>
          <c:min val="1092"/>
        </c:scaling>
        <c:axPos val="b"/>
        <c:delete val="0"/>
        <c:numFmt formatCode="[$-409]mmm\-yy;@" sourceLinked="0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899628"/>
        <c:crossesAt val="300"/>
        <c:auto val="0"/>
        <c:majorUnit val="2"/>
        <c:majorTimeUnit val="years"/>
        <c:minorUnit val="1"/>
        <c:minorTimeUnit val="years"/>
        <c:noMultiLvlLbl val="0"/>
      </c:dateAx>
      <c:valAx>
        <c:axId val="50899628"/>
        <c:scaling>
          <c:orientation val="minMax"/>
          <c:max val="650"/>
          <c:min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568595"/>
        <c:crossesAt val="1092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</cdr:y>
    </cdr:from>
    <cdr:to>
      <cdr:x>0.35675</cdr:x>
      <cdr:y>0.0845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16478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Millions of passenger miles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1</xdr:col>
      <xdr:colOff>0</xdr:colOff>
      <xdr:row>2</xdr:row>
      <xdr:rowOff>3533775</xdr:rowOff>
    </xdr:to>
    <xdr:graphicFrame>
      <xdr:nvGraphicFramePr>
        <xdr:cNvPr id="1" name="Chart 1"/>
        <xdr:cNvGraphicFramePr/>
      </xdr:nvGraphicFramePr>
      <xdr:xfrm>
        <a:off x="0" y="400050"/>
        <a:ext cx="47625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3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71.421875" style="17" customWidth="1"/>
    <col min="2" max="3" width="10.7109375" style="17" customWidth="1"/>
    <col min="4" max="16384" width="9.140625" style="17" customWidth="1"/>
  </cols>
  <sheetData>
    <row r="1" spans="1:3" ht="15.75">
      <c r="A1" s="25" t="s">
        <v>6</v>
      </c>
      <c r="B1" s="26"/>
      <c r="C1" s="26"/>
    </row>
    <row r="2" spans="1:3" ht="12.75">
      <c r="A2" s="27" t="s">
        <v>7</v>
      </c>
      <c r="B2" s="27"/>
      <c r="C2" s="27"/>
    </row>
    <row r="3" spans="1:3" ht="281.25" customHeight="1">
      <c r="A3" s="18"/>
      <c r="B3" s="18"/>
      <c r="C3" s="18"/>
    </row>
    <row r="4" spans="1:3" ht="38.25" customHeight="1">
      <c r="A4" s="28" t="s">
        <v>8</v>
      </c>
      <c r="B4" s="28"/>
      <c r="C4" s="28"/>
    </row>
    <row r="5" spans="1:3" ht="25.5" customHeight="1">
      <c r="A5" s="19" t="s">
        <v>4</v>
      </c>
      <c r="B5" s="20">
        <v>39114</v>
      </c>
      <c r="C5" s="20">
        <v>39479</v>
      </c>
    </row>
    <row r="6" spans="1:3" ht="12.75">
      <c r="A6" s="21" t="s">
        <v>5</v>
      </c>
      <c r="B6" s="6">
        <f>DATA!B207/1000</f>
        <v>360210.778</v>
      </c>
      <c r="C6" s="6">
        <f>DATA!B219/1000</f>
        <v>395820.594</v>
      </c>
    </row>
    <row r="7" spans="1:3" ht="12.75">
      <c r="A7" s="22" t="s">
        <v>1</v>
      </c>
      <c r="B7" s="23">
        <f>(B6-(DATA!B195/1000))/(DATA!B195/1000)*100</f>
        <v>3.7064978114365834</v>
      </c>
      <c r="C7" s="24">
        <f>(C6-B6)/B6*100</f>
        <v>9.885827458499866</v>
      </c>
    </row>
    <row r="8" spans="1:3" ht="25.5" customHeight="1">
      <c r="A8" s="31" t="s">
        <v>9</v>
      </c>
      <c r="B8" s="32"/>
      <c r="C8" s="32"/>
    </row>
    <row r="9" spans="1:3" ht="25.5" customHeight="1">
      <c r="A9" s="29" t="s">
        <v>10</v>
      </c>
      <c r="B9" s="30"/>
      <c r="C9" s="30"/>
    </row>
    <row r="10" ht="12.75">
      <c r="E10" s="14"/>
    </row>
    <row r="11" spans="2:5" ht="12.75">
      <c r="B11" s="6"/>
      <c r="E11" s="6"/>
    </row>
    <row r="13" ht="12.75">
      <c r="B13" s="6"/>
    </row>
  </sheetData>
  <mergeCells count="5">
    <mergeCell ref="A1:C1"/>
    <mergeCell ref="A2:C2"/>
    <mergeCell ref="A4:C4"/>
    <mergeCell ref="A9:C9"/>
    <mergeCell ref="A8:C8"/>
  </mergeCells>
  <printOptions/>
  <pageMargins left="0.75" right="0.75" top="1" bottom="1" header="0.5" footer="0.5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219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3" customWidth="1"/>
    <col min="2" max="2" width="15.7109375" style="6" customWidth="1"/>
    <col min="3" max="3" width="15.7109375" style="14" customWidth="1"/>
  </cols>
  <sheetData>
    <row r="1" spans="1:3" ht="43.5" customHeight="1">
      <c r="A1" s="8" t="s">
        <v>0</v>
      </c>
      <c r="B1" s="9" t="s">
        <v>3</v>
      </c>
      <c r="C1" s="10" t="s">
        <v>2</v>
      </c>
    </row>
    <row r="2" spans="1:3" ht="12.75">
      <c r="A2" s="7">
        <v>32874</v>
      </c>
      <c r="B2" s="1">
        <v>454062384</v>
      </c>
      <c r="C2" s="2">
        <f>B2/1000000</f>
        <v>454.062384</v>
      </c>
    </row>
    <row r="3" spans="1:3" ht="12.75">
      <c r="A3" s="7">
        <v>32905</v>
      </c>
      <c r="B3" s="1">
        <v>434975086</v>
      </c>
      <c r="C3" s="2">
        <f aca="true" t="shared" si="0" ref="C3:C66">B3/1000000</f>
        <v>434.975086</v>
      </c>
    </row>
    <row r="4" spans="1:3" ht="12.75">
      <c r="A4" s="7">
        <v>32933</v>
      </c>
      <c r="B4" s="1">
        <v>568022912</v>
      </c>
      <c r="C4" s="2">
        <f t="shared" si="0"/>
        <v>568.022912</v>
      </c>
    </row>
    <row r="5" spans="1:3" ht="12.75">
      <c r="A5" s="7">
        <v>32964</v>
      </c>
      <c r="B5" s="1">
        <v>567941206</v>
      </c>
      <c r="C5" s="2">
        <f t="shared" si="0"/>
        <v>567.941206</v>
      </c>
    </row>
    <row r="6" spans="1:3" ht="12.75">
      <c r="A6" s="7">
        <v>32994</v>
      </c>
      <c r="B6" s="1">
        <v>537898117</v>
      </c>
      <c r="C6" s="2">
        <f t="shared" si="0"/>
        <v>537.898117</v>
      </c>
    </row>
    <row r="7" spans="1:3" ht="12.75">
      <c r="A7" s="7">
        <v>33025</v>
      </c>
      <c r="B7" s="1">
        <v>567400805</v>
      </c>
      <c r="C7" s="2">
        <f t="shared" si="0"/>
        <v>567.400805</v>
      </c>
    </row>
    <row r="8" spans="1:3" ht="12.75">
      <c r="A8" s="7">
        <v>33055</v>
      </c>
      <c r="B8" s="1">
        <v>614409490</v>
      </c>
      <c r="C8" s="2">
        <f t="shared" si="0"/>
        <v>614.40949</v>
      </c>
    </row>
    <row r="9" spans="1:3" ht="12.75">
      <c r="A9" s="7">
        <v>33086</v>
      </c>
      <c r="B9" s="1">
        <v>604886768</v>
      </c>
      <c r="C9" s="2">
        <f t="shared" si="0"/>
        <v>604.886768</v>
      </c>
    </row>
    <row r="10" spans="1:3" ht="12.75">
      <c r="A10" s="7">
        <v>33117</v>
      </c>
      <c r="B10" s="1">
        <v>486458786</v>
      </c>
      <c r="C10" s="2">
        <f t="shared" si="0"/>
        <v>486.458786</v>
      </c>
    </row>
    <row r="11" spans="1:3" ht="12.75">
      <c r="A11" s="7">
        <v>33147</v>
      </c>
      <c r="B11" s="1">
        <v>514067711</v>
      </c>
      <c r="C11" s="2">
        <f t="shared" si="0"/>
        <v>514.067711</v>
      </c>
    </row>
    <row r="12" spans="1:3" ht="12.75">
      <c r="A12" s="7">
        <v>33178</v>
      </c>
      <c r="B12" s="1">
        <v>516357350</v>
      </c>
      <c r="C12" s="2">
        <f t="shared" si="0"/>
        <v>516.35735</v>
      </c>
    </row>
    <row r="13" spans="1:3" ht="12.75">
      <c r="A13" s="7">
        <v>33208</v>
      </c>
      <c r="B13" s="1">
        <v>531434667</v>
      </c>
      <c r="C13" s="2">
        <f t="shared" si="0"/>
        <v>531.434667</v>
      </c>
    </row>
    <row r="14" spans="1:3" ht="12.75">
      <c r="A14" s="7">
        <v>33239</v>
      </c>
      <c r="B14" s="4">
        <v>493462807</v>
      </c>
      <c r="C14" s="2">
        <f t="shared" si="0"/>
        <v>493.462807</v>
      </c>
    </row>
    <row r="15" spans="1:3" ht="12.75">
      <c r="A15" s="7">
        <v>33270</v>
      </c>
      <c r="B15" s="5">
        <v>461749623</v>
      </c>
      <c r="C15" s="2">
        <f t="shared" si="0"/>
        <v>461.749623</v>
      </c>
    </row>
    <row r="16" spans="1:3" ht="12.75">
      <c r="A16" s="7">
        <v>33298</v>
      </c>
      <c r="B16" s="5">
        <v>559027365</v>
      </c>
      <c r="C16" s="2">
        <f t="shared" si="0"/>
        <v>559.027365</v>
      </c>
    </row>
    <row r="17" spans="1:3" ht="12.75">
      <c r="A17" s="7">
        <v>33329</v>
      </c>
      <c r="B17" s="5">
        <v>571943410</v>
      </c>
      <c r="C17" s="2">
        <f t="shared" si="0"/>
        <v>571.94341</v>
      </c>
    </row>
    <row r="18" spans="1:3" ht="12.75">
      <c r="A18" s="7">
        <v>33359</v>
      </c>
      <c r="B18" s="5">
        <v>544596358</v>
      </c>
      <c r="C18" s="2">
        <f t="shared" si="0"/>
        <v>544.596358</v>
      </c>
    </row>
    <row r="19" spans="1:3" ht="12.75">
      <c r="A19" s="7">
        <v>33390</v>
      </c>
      <c r="B19" s="5">
        <v>474917200</v>
      </c>
      <c r="C19" s="2">
        <f t="shared" si="0"/>
        <v>474.9172</v>
      </c>
    </row>
    <row r="20" spans="1:3" ht="12.75">
      <c r="A20" s="7">
        <v>33420</v>
      </c>
      <c r="B20" s="5">
        <v>606367732</v>
      </c>
      <c r="C20" s="2">
        <f t="shared" si="0"/>
        <v>606.367732</v>
      </c>
    </row>
    <row r="21" spans="1:3" ht="12.75">
      <c r="A21" s="7">
        <v>33451</v>
      </c>
      <c r="B21" s="5">
        <v>622965956</v>
      </c>
      <c r="C21" s="2">
        <f t="shared" si="0"/>
        <v>622.965956</v>
      </c>
    </row>
    <row r="22" spans="1:3" ht="12.75">
      <c r="A22" s="7">
        <v>33482</v>
      </c>
      <c r="B22" s="5">
        <v>514490865</v>
      </c>
      <c r="C22" s="2">
        <f t="shared" si="0"/>
        <v>514.490865</v>
      </c>
    </row>
    <row r="23" spans="1:3" ht="12.75">
      <c r="A23" s="7">
        <v>33512</v>
      </c>
      <c r="B23" s="5">
        <v>538226969</v>
      </c>
      <c r="C23" s="2">
        <f t="shared" si="0"/>
        <v>538.226969</v>
      </c>
    </row>
    <row r="24" spans="1:3" ht="12.75">
      <c r="A24" s="7">
        <v>33543</v>
      </c>
      <c r="B24" s="5">
        <v>539706600</v>
      </c>
      <c r="C24" s="2">
        <f t="shared" si="0"/>
        <v>539.7066</v>
      </c>
    </row>
    <row r="25" spans="1:3" ht="12.75">
      <c r="A25" s="7">
        <v>33573</v>
      </c>
      <c r="B25" s="5">
        <v>551280016</v>
      </c>
      <c r="C25" s="2">
        <f t="shared" si="0"/>
        <v>551.280016</v>
      </c>
    </row>
    <row r="26" spans="1:3" ht="12.75">
      <c r="A26" s="7">
        <v>33604</v>
      </c>
      <c r="B26" s="5">
        <v>500197078</v>
      </c>
      <c r="C26" s="2">
        <f t="shared" si="0"/>
        <v>500.197078</v>
      </c>
    </row>
    <row r="27" spans="1:3" ht="12.75">
      <c r="A27" s="7">
        <v>33635</v>
      </c>
      <c r="B27" s="5">
        <v>460961629</v>
      </c>
      <c r="C27" s="2">
        <f t="shared" si="0"/>
        <v>460.961629</v>
      </c>
    </row>
    <row r="28" spans="1:3" ht="12.75">
      <c r="A28" s="7">
        <v>33664</v>
      </c>
      <c r="B28" s="5">
        <v>534299133</v>
      </c>
      <c r="C28" s="2">
        <f t="shared" si="0"/>
        <v>534.299133</v>
      </c>
    </row>
    <row r="29" spans="1:3" ht="12.75">
      <c r="A29" s="7">
        <v>33695</v>
      </c>
      <c r="B29" s="5">
        <v>562303002</v>
      </c>
      <c r="C29" s="2">
        <f t="shared" si="0"/>
        <v>562.303002</v>
      </c>
    </row>
    <row r="30" spans="1:3" ht="12.75">
      <c r="A30" s="7">
        <v>33725</v>
      </c>
      <c r="B30" s="5">
        <v>552388886</v>
      </c>
      <c r="C30" s="2">
        <f t="shared" si="0"/>
        <v>552.388886</v>
      </c>
    </row>
    <row r="31" spans="1:3" ht="12.75">
      <c r="A31" s="7">
        <v>33756</v>
      </c>
      <c r="B31" s="5">
        <v>577754752</v>
      </c>
      <c r="C31" s="2">
        <f t="shared" si="0"/>
        <v>577.754752</v>
      </c>
    </row>
    <row r="32" spans="1:3" ht="12.75">
      <c r="A32" s="7">
        <v>33786</v>
      </c>
      <c r="B32" s="5">
        <v>583226639</v>
      </c>
      <c r="C32" s="2">
        <f t="shared" si="0"/>
        <v>583.226639</v>
      </c>
    </row>
    <row r="33" spans="1:3" ht="12.75">
      <c r="A33" s="7">
        <v>33817</v>
      </c>
      <c r="B33" s="5">
        <v>608168782</v>
      </c>
      <c r="C33" s="2">
        <f t="shared" si="0"/>
        <v>608.168782</v>
      </c>
    </row>
    <row r="34" spans="1:3" ht="12.75">
      <c r="A34" s="7">
        <v>33848</v>
      </c>
      <c r="B34" s="5">
        <v>499586130</v>
      </c>
      <c r="C34" s="2">
        <f t="shared" si="0"/>
        <v>499.58613</v>
      </c>
    </row>
    <row r="35" spans="1:3" ht="12.75">
      <c r="A35" s="7">
        <v>33878</v>
      </c>
      <c r="B35" s="5">
        <v>507549775</v>
      </c>
      <c r="C35" s="2">
        <f t="shared" si="0"/>
        <v>507.549775</v>
      </c>
    </row>
    <row r="36" spans="1:3" ht="12.75">
      <c r="A36" s="7">
        <v>33909</v>
      </c>
      <c r="B36" s="5">
        <v>489206968</v>
      </c>
      <c r="C36" s="2">
        <f t="shared" si="0"/>
        <v>489.206968</v>
      </c>
    </row>
    <row r="37" spans="1:3" ht="12.75">
      <c r="A37" s="7">
        <v>33939</v>
      </c>
      <c r="B37" s="5">
        <v>502907615</v>
      </c>
      <c r="C37" s="2">
        <f t="shared" si="0"/>
        <v>502.907615</v>
      </c>
    </row>
    <row r="38" spans="1:3" ht="12.75">
      <c r="A38" s="7">
        <v>33970</v>
      </c>
      <c r="B38" s="5">
        <v>500197078</v>
      </c>
      <c r="C38" s="2">
        <f t="shared" si="0"/>
        <v>500.197078</v>
      </c>
    </row>
    <row r="39" spans="1:3" ht="12.75">
      <c r="A39" s="7">
        <v>34001</v>
      </c>
      <c r="B39" s="5">
        <v>460961629</v>
      </c>
      <c r="C39" s="2">
        <f t="shared" si="0"/>
        <v>460.961629</v>
      </c>
    </row>
    <row r="40" spans="1:3" ht="12.75">
      <c r="A40" s="7">
        <v>34029</v>
      </c>
      <c r="B40" s="5">
        <v>534299133</v>
      </c>
      <c r="C40" s="2">
        <f t="shared" si="0"/>
        <v>534.299133</v>
      </c>
    </row>
    <row r="41" spans="1:3" ht="12.75">
      <c r="A41" s="7">
        <v>34060</v>
      </c>
      <c r="B41" s="5">
        <v>562303002</v>
      </c>
      <c r="C41" s="2">
        <f t="shared" si="0"/>
        <v>562.303002</v>
      </c>
    </row>
    <row r="42" spans="1:3" ht="12.75">
      <c r="A42" s="7">
        <v>34090</v>
      </c>
      <c r="B42" s="5">
        <v>552388886</v>
      </c>
      <c r="C42" s="2">
        <f t="shared" si="0"/>
        <v>552.388886</v>
      </c>
    </row>
    <row r="43" spans="1:3" ht="12.75">
      <c r="A43" s="7">
        <v>34121</v>
      </c>
      <c r="B43" s="5">
        <v>577754752</v>
      </c>
      <c r="C43" s="2">
        <f t="shared" si="0"/>
        <v>577.754752</v>
      </c>
    </row>
    <row r="44" spans="1:3" ht="12.75">
      <c r="A44" s="7">
        <v>34151</v>
      </c>
      <c r="B44" s="5">
        <v>583226639</v>
      </c>
      <c r="C44" s="2">
        <f t="shared" si="0"/>
        <v>583.226639</v>
      </c>
    </row>
    <row r="45" spans="1:3" ht="12.75">
      <c r="A45" s="7">
        <v>34182</v>
      </c>
      <c r="B45" s="5">
        <v>608168782</v>
      </c>
      <c r="C45" s="2">
        <f t="shared" si="0"/>
        <v>608.168782</v>
      </c>
    </row>
    <row r="46" spans="1:3" ht="12.75">
      <c r="A46" s="7">
        <v>34213</v>
      </c>
      <c r="B46" s="5">
        <v>499586130</v>
      </c>
      <c r="C46" s="2">
        <f t="shared" si="0"/>
        <v>499.58613</v>
      </c>
    </row>
    <row r="47" spans="1:3" ht="12.75">
      <c r="A47" s="7">
        <v>34243</v>
      </c>
      <c r="B47" s="5">
        <v>507549775</v>
      </c>
      <c r="C47" s="2">
        <f t="shared" si="0"/>
        <v>507.549775</v>
      </c>
    </row>
    <row r="48" spans="1:3" ht="12.75">
      <c r="A48" s="7">
        <v>34274</v>
      </c>
      <c r="B48" s="5">
        <v>489206968</v>
      </c>
      <c r="C48" s="2">
        <f t="shared" si="0"/>
        <v>489.206968</v>
      </c>
    </row>
    <row r="49" spans="1:3" ht="12.75">
      <c r="A49" s="7">
        <v>34304</v>
      </c>
      <c r="B49" s="5">
        <v>502907615</v>
      </c>
      <c r="C49" s="2">
        <f t="shared" si="0"/>
        <v>502.907615</v>
      </c>
    </row>
    <row r="50" spans="1:3" ht="12.75">
      <c r="A50" s="7">
        <v>34335</v>
      </c>
      <c r="B50" s="5">
        <v>472831403</v>
      </c>
      <c r="C50" s="2">
        <f t="shared" si="0"/>
        <v>472.831403</v>
      </c>
    </row>
    <row r="51" spans="1:3" ht="12.75">
      <c r="A51" s="7">
        <v>34366</v>
      </c>
      <c r="B51" s="5">
        <v>463282193</v>
      </c>
      <c r="C51" s="2">
        <f t="shared" si="0"/>
        <v>463.282193</v>
      </c>
    </row>
    <row r="52" spans="1:3" ht="12.75">
      <c r="A52" s="7">
        <v>34394</v>
      </c>
      <c r="B52" s="5">
        <v>571964081</v>
      </c>
      <c r="C52" s="2">
        <f t="shared" si="0"/>
        <v>571.964081</v>
      </c>
    </row>
    <row r="53" spans="1:3" ht="12.75">
      <c r="A53" s="7">
        <v>34425</v>
      </c>
      <c r="B53" s="5">
        <v>546771227</v>
      </c>
      <c r="C53" s="2">
        <f t="shared" si="0"/>
        <v>546.771227</v>
      </c>
    </row>
    <row r="54" spans="1:3" ht="12.75">
      <c r="A54" s="7">
        <v>34455</v>
      </c>
      <c r="B54" s="5">
        <v>522933969</v>
      </c>
      <c r="C54" s="2">
        <f t="shared" si="0"/>
        <v>522.933969</v>
      </c>
    </row>
    <row r="55" spans="1:3" ht="12.75">
      <c r="A55" s="7">
        <v>34486</v>
      </c>
      <c r="B55" s="5">
        <v>529165413</v>
      </c>
      <c r="C55" s="2">
        <f t="shared" si="0"/>
        <v>529.165413</v>
      </c>
    </row>
    <row r="56" spans="1:3" ht="12.75">
      <c r="A56" s="7">
        <v>34516</v>
      </c>
      <c r="B56" s="5">
        <v>574671588</v>
      </c>
      <c r="C56" s="2">
        <f t="shared" si="0"/>
        <v>574.671588</v>
      </c>
    </row>
    <row r="57" spans="1:3" ht="12.75">
      <c r="A57" s="7">
        <v>34547</v>
      </c>
      <c r="B57" s="5">
        <v>583670975</v>
      </c>
      <c r="C57" s="2">
        <f t="shared" si="0"/>
        <v>583.670975</v>
      </c>
    </row>
    <row r="58" spans="1:3" ht="12.75">
      <c r="A58" s="7">
        <v>34578</v>
      </c>
      <c r="B58" s="5">
        <v>488404706</v>
      </c>
      <c r="C58" s="2">
        <f t="shared" si="0"/>
        <v>488.404706</v>
      </c>
    </row>
    <row r="59" spans="1:3" ht="12.75">
      <c r="A59" s="7">
        <v>34608</v>
      </c>
      <c r="B59" s="5">
        <v>493457999</v>
      </c>
      <c r="C59" s="2">
        <f t="shared" si="0"/>
        <v>493.457999</v>
      </c>
    </row>
    <row r="60" spans="1:3" ht="12.75">
      <c r="A60" s="7">
        <v>34639</v>
      </c>
      <c r="B60" s="5">
        <v>477544091</v>
      </c>
      <c r="C60" s="2">
        <f t="shared" si="0"/>
        <v>477.544091</v>
      </c>
    </row>
    <row r="61" spans="1:3" ht="12.75">
      <c r="A61" s="7">
        <v>34669</v>
      </c>
      <c r="B61" s="5">
        <v>490734599</v>
      </c>
      <c r="C61" s="2">
        <f t="shared" si="0"/>
        <v>490.734599</v>
      </c>
    </row>
    <row r="62" spans="1:3" ht="12.75">
      <c r="A62" s="7">
        <v>34700</v>
      </c>
      <c r="B62" s="5">
        <v>425143815</v>
      </c>
      <c r="C62" s="2">
        <f t="shared" si="0"/>
        <v>425.143815</v>
      </c>
    </row>
    <row r="63" spans="1:3" ht="12.75">
      <c r="A63" s="7">
        <v>34731</v>
      </c>
      <c r="B63" s="5">
        <v>393021155</v>
      </c>
      <c r="C63" s="2">
        <f t="shared" si="0"/>
        <v>393.021155</v>
      </c>
    </row>
    <row r="64" spans="1:3" ht="12.75">
      <c r="A64" s="7">
        <v>34759</v>
      </c>
      <c r="B64" s="5">
        <v>489040307</v>
      </c>
      <c r="C64" s="2">
        <f t="shared" si="0"/>
        <v>489.040307</v>
      </c>
    </row>
    <row r="65" spans="1:3" ht="12.75">
      <c r="A65" s="7">
        <v>34790</v>
      </c>
      <c r="B65" s="5">
        <v>490776591</v>
      </c>
      <c r="C65" s="2">
        <f t="shared" si="0"/>
        <v>490.776591</v>
      </c>
    </row>
    <row r="66" spans="1:3" ht="12.75">
      <c r="A66" s="7">
        <v>34820</v>
      </c>
      <c r="B66" s="5">
        <v>509411677</v>
      </c>
      <c r="C66" s="2">
        <f t="shared" si="0"/>
        <v>509.411677</v>
      </c>
    </row>
    <row r="67" spans="1:3" ht="12.75">
      <c r="A67" s="7">
        <v>34851</v>
      </c>
      <c r="B67" s="5">
        <v>539539652</v>
      </c>
      <c r="C67" s="2">
        <f aca="true" t="shared" si="1" ref="C67:C129">B67/1000000</f>
        <v>539.539652</v>
      </c>
    </row>
    <row r="68" spans="1:3" ht="12.75">
      <c r="A68" s="7">
        <v>34881</v>
      </c>
      <c r="B68" s="5">
        <v>567458779</v>
      </c>
      <c r="C68" s="2">
        <f t="shared" si="1"/>
        <v>567.458779</v>
      </c>
    </row>
    <row r="69" spans="1:3" ht="12.75">
      <c r="A69" s="7">
        <v>34912</v>
      </c>
      <c r="B69" s="5">
        <v>576863337</v>
      </c>
      <c r="C69" s="2">
        <f t="shared" si="1"/>
        <v>576.863337</v>
      </c>
    </row>
    <row r="70" spans="1:3" ht="12.75">
      <c r="A70" s="7">
        <v>34943</v>
      </c>
      <c r="B70" s="5">
        <v>449715520</v>
      </c>
      <c r="C70" s="2">
        <f t="shared" si="1"/>
        <v>449.71552</v>
      </c>
    </row>
    <row r="71" spans="1:3" ht="12.75">
      <c r="A71" s="7">
        <v>34973</v>
      </c>
      <c r="B71" s="5">
        <v>441066242</v>
      </c>
      <c r="C71" s="2">
        <f t="shared" si="1"/>
        <v>441.066242</v>
      </c>
    </row>
    <row r="72" spans="1:3" ht="12.75">
      <c r="A72" s="7">
        <v>35004</v>
      </c>
      <c r="B72" s="5">
        <v>435401205</v>
      </c>
      <c r="C72" s="2">
        <f t="shared" si="1"/>
        <v>435.401205</v>
      </c>
    </row>
    <row r="73" spans="1:3" ht="12.75">
      <c r="A73" s="7">
        <v>35034</v>
      </c>
      <c r="B73" s="5">
        <v>444473258</v>
      </c>
      <c r="C73" s="2">
        <f t="shared" si="1"/>
        <v>444.473258</v>
      </c>
    </row>
    <row r="74" spans="1:3" ht="12.75">
      <c r="A74" s="7">
        <v>35065</v>
      </c>
      <c r="B74" s="5">
        <v>361966649</v>
      </c>
      <c r="C74" s="2">
        <f t="shared" si="1"/>
        <v>361.966649</v>
      </c>
    </row>
    <row r="75" spans="1:3" ht="12.75">
      <c r="A75" s="7">
        <v>35096</v>
      </c>
      <c r="B75" s="5">
        <v>343129948</v>
      </c>
      <c r="C75" s="2">
        <f t="shared" si="1"/>
        <v>343.129948</v>
      </c>
    </row>
    <row r="76" spans="1:3" ht="12.75">
      <c r="A76" s="7">
        <v>35125</v>
      </c>
      <c r="B76" s="5">
        <v>415752849</v>
      </c>
      <c r="C76" s="2">
        <f t="shared" si="1"/>
        <v>415.752849</v>
      </c>
    </row>
    <row r="77" spans="1:3" ht="12.75">
      <c r="A77" s="7">
        <v>35156</v>
      </c>
      <c r="B77" s="5">
        <v>424923253</v>
      </c>
      <c r="C77" s="2">
        <f t="shared" si="1"/>
        <v>424.923253</v>
      </c>
    </row>
    <row r="78" spans="1:3" ht="12.75">
      <c r="A78" s="7">
        <v>35186</v>
      </c>
      <c r="B78" s="5">
        <v>465851556</v>
      </c>
      <c r="C78" s="2">
        <f t="shared" si="1"/>
        <v>465.851556</v>
      </c>
    </row>
    <row r="79" spans="1:3" ht="12.75">
      <c r="A79" s="7">
        <v>35217</v>
      </c>
      <c r="B79" s="5">
        <v>473445156</v>
      </c>
      <c r="C79" s="2">
        <f t="shared" si="1"/>
        <v>473.445156</v>
      </c>
    </row>
    <row r="80" spans="1:3" ht="12.75">
      <c r="A80" s="7">
        <v>35247</v>
      </c>
      <c r="B80" s="5">
        <v>522179981</v>
      </c>
      <c r="C80" s="2">
        <f t="shared" si="1"/>
        <v>522.179981</v>
      </c>
    </row>
    <row r="81" spans="1:3" ht="12.75">
      <c r="A81" s="7">
        <v>35278</v>
      </c>
      <c r="B81" s="5">
        <v>548423868</v>
      </c>
      <c r="C81" s="2">
        <f t="shared" si="1"/>
        <v>548.423868</v>
      </c>
    </row>
    <row r="82" spans="1:3" ht="12.75">
      <c r="A82" s="7">
        <v>35309</v>
      </c>
      <c r="B82" s="5">
        <v>410564752</v>
      </c>
      <c r="C82" s="2">
        <f t="shared" si="1"/>
        <v>410.564752</v>
      </c>
    </row>
    <row r="83" spans="1:3" ht="12.75">
      <c r="A83" s="7">
        <v>35339</v>
      </c>
      <c r="B83" s="5">
        <v>425911026</v>
      </c>
      <c r="C83" s="2">
        <f t="shared" si="1"/>
        <v>425.911026</v>
      </c>
    </row>
    <row r="84" spans="1:3" ht="12.75">
      <c r="A84" s="7">
        <v>35370</v>
      </c>
      <c r="B84" s="5">
        <v>389182650</v>
      </c>
      <c r="C84" s="2">
        <f t="shared" si="1"/>
        <v>389.18265</v>
      </c>
    </row>
    <row r="85" spans="1:3" ht="12.75">
      <c r="A85" s="7">
        <v>35400</v>
      </c>
      <c r="B85" s="5">
        <v>437112026</v>
      </c>
      <c r="C85" s="2">
        <f t="shared" si="1"/>
        <v>437.112026</v>
      </c>
    </row>
    <row r="86" spans="1:3" ht="12.75">
      <c r="A86" s="7">
        <v>35431</v>
      </c>
      <c r="B86" s="5">
        <v>337732248</v>
      </c>
      <c r="C86" s="2">
        <f t="shared" si="1"/>
        <v>337.732248</v>
      </c>
    </row>
    <row r="87" spans="1:3" ht="12.75">
      <c r="A87" s="7">
        <v>35462</v>
      </c>
      <c r="B87" s="5">
        <v>337732248</v>
      </c>
      <c r="C87" s="2">
        <f t="shared" si="1"/>
        <v>337.732248</v>
      </c>
    </row>
    <row r="88" spans="1:3" ht="12.75">
      <c r="A88" s="7">
        <v>35490</v>
      </c>
      <c r="B88" s="5">
        <v>416440369</v>
      </c>
      <c r="C88" s="2">
        <f t="shared" si="1"/>
        <v>416.440369</v>
      </c>
    </row>
    <row r="89" spans="1:3" ht="12.75">
      <c r="A89" s="7">
        <v>35521</v>
      </c>
      <c r="B89" s="5">
        <v>408306659</v>
      </c>
      <c r="C89" s="2">
        <f t="shared" si="1"/>
        <v>408.306659</v>
      </c>
    </row>
    <row r="90" spans="1:3" ht="12.75">
      <c r="A90" s="7">
        <v>35551</v>
      </c>
      <c r="B90" s="5">
        <v>442236862</v>
      </c>
      <c r="C90" s="2">
        <f t="shared" si="1"/>
        <v>442.236862</v>
      </c>
    </row>
    <row r="91" spans="1:3" ht="12.75">
      <c r="A91" s="7">
        <v>35582</v>
      </c>
      <c r="B91" s="5">
        <v>477393325</v>
      </c>
      <c r="C91" s="2">
        <f t="shared" si="1"/>
        <v>477.393325</v>
      </c>
    </row>
    <row r="92" spans="1:3" ht="12.75">
      <c r="A92" s="7">
        <v>35612</v>
      </c>
      <c r="B92" s="5">
        <v>535413368</v>
      </c>
      <c r="C92" s="2">
        <f t="shared" si="1"/>
        <v>535.413368</v>
      </c>
    </row>
    <row r="93" spans="1:3" ht="12.75">
      <c r="A93" s="7">
        <v>35643</v>
      </c>
      <c r="B93" s="5">
        <v>548657831</v>
      </c>
      <c r="C93" s="2">
        <f t="shared" si="1"/>
        <v>548.657831</v>
      </c>
    </row>
    <row r="94" spans="1:3" ht="12.75">
      <c r="A94" s="7">
        <v>35674</v>
      </c>
      <c r="B94" s="5">
        <v>423829195</v>
      </c>
      <c r="C94" s="2">
        <f t="shared" si="1"/>
        <v>423.829195</v>
      </c>
    </row>
    <row r="95" spans="1:3" ht="12.75">
      <c r="A95" s="7">
        <v>35704</v>
      </c>
      <c r="B95" s="5">
        <v>445688675</v>
      </c>
      <c r="C95" s="2">
        <f t="shared" si="1"/>
        <v>445.688675</v>
      </c>
    </row>
    <row r="96" spans="1:3" ht="12.75">
      <c r="A96" s="7">
        <v>35735</v>
      </c>
      <c r="B96" s="5">
        <v>441177914</v>
      </c>
      <c r="C96" s="2">
        <f t="shared" si="1"/>
        <v>441.177914</v>
      </c>
    </row>
    <row r="97" spans="1:3" ht="12.75">
      <c r="A97" s="7">
        <v>35765</v>
      </c>
      <c r="B97" s="5">
        <v>454271178</v>
      </c>
      <c r="C97" s="2">
        <f t="shared" si="1"/>
        <v>454.271178</v>
      </c>
    </row>
    <row r="98" spans="1:3" ht="12.75">
      <c r="A98" s="7">
        <v>35796</v>
      </c>
      <c r="B98" s="5">
        <v>371276735</v>
      </c>
      <c r="C98" s="2">
        <f t="shared" si="1"/>
        <v>371.276735</v>
      </c>
    </row>
    <row r="99" spans="1:3" ht="12.75">
      <c r="A99" s="7">
        <v>35827</v>
      </c>
      <c r="B99" s="5">
        <v>326559099</v>
      </c>
      <c r="C99" s="2">
        <f t="shared" si="1"/>
        <v>326.559099</v>
      </c>
    </row>
    <row r="100" spans="1:3" ht="12.75">
      <c r="A100" s="7">
        <v>35855</v>
      </c>
      <c r="B100" s="5">
        <v>425901740</v>
      </c>
      <c r="C100" s="2">
        <f t="shared" si="1"/>
        <v>425.90174</v>
      </c>
    </row>
    <row r="101" spans="1:3" ht="12.75">
      <c r="A101" s="7">
        <v>35886</v>
      </c>
      <c r="B101" s="5">
        <v>447588394</v>
      </c>
      <c r="C101" s="2">
        <f t="shared" si="1"/>
        <v>447.588394</v>
      </c>
    </row>
    <row r="102" spans="1:3" ht="12.75">
      <c r="A102" s="7">
        <v>35916</v>
      </c>
      <c r="B102" s="6">
        <v>460514614</v>
      </c>
      <c r="C102" s="2">
        <f t="shared" si="1"/>
        <v>460.514614</v>
      </c>
    </row>
    <row r="103" spans="1:3" ht="12.75">
      <c r="A103" s="7">
        <v>35947</v>
      </c>
      <c r="B103" s="5">
        <v>478420480</v>
      </c>
      <c r="C103" s="2">
        <f t="shared" si="1"/>
        <v>478.42048</v>
      </c>
    </row>
    <row r="104" spans="1:3" ht="12.75">
      <c r="A104" s="7">
        <v>35977</v>
      </c>
      <c r="B104" s="5">
        <v>532784007</v>
      </c>
      <c r="C104" s="2">
        <f t="shared" si="1"/>
        <v>532.784007</v>
      </c>
    </row>
    <row r="105" spans="1:3" ht="12.75">
      <c r="A105" s="7">
        <v>36008</v>
      </c>
      <c r="B105" s="5">
        <v>521631376</v>
      </c>
      <c r="C105" s="2">
        <f t="shared" si="1"/>
        <v>521.631376</v>
      </c>
    </row>
    <row r="106" spans="1:3" ht="12.75">
      <c r="A106" s="7">
        <v>36039</v>
      </c>
      <c r="B106" s="5">
        <v>428418596</v>
      </c>
      <c r="C106" s="2">
        <f t="shared" si="1"/>
        <v>428.418596</v>
      </c>
    </row>
    <row r="107" spans="1:3" ht="12.75">
      <c r="A107" s="7">
        <v>36069</v>
      </c>
      <c r="B107" s="5">
        <v>444612036</v>
      </c>
      <c r="C107" s="2">
        <f t="shared" si="1"/>
        <v>444.612036</v>
      </c>
    </row>
    <row r="108" spans="1:3" ht="12.75">
      <c r="A108" s="7">
        <v>36100</v>
      </c>
      <c r="B108" s="5">
        <v>427617951</v>
      </c>
      <c r="C108" s="2">
        <f t="shared" si="1"/>
        <v>427.617951</v>
      </c>
    </row>
    <row r="109" spans="1:3" ht="12.75">
      <c r="A109" s="7">
        <v>36130</v>
      </c>
      <c r="B109" s="5">
        <v>458866699</v>
      </c>
      <c r="C109" s="2">
        <f t="shared" si="1"/>
        <v>458.866699</v>
      </c>
    </row>
    <row r="110" spans="1:3" ht="12.75">
      <c r="A110" s="7">
        <v>36161</v>
      </c>
      <c r="B110" s="5">
        <v>384770454</v>
      </c>
      <c r="C110" s="2">
        <f t="shared" si="1"/>
        <v>384.770454</v>
      </c>
    </row>
    <row r="111" spans="1:3" ht="12.75">
      <c r="A111" s="7">
        <v>36192</v>
      </c>
      <c r="B111" s="5">
        <v>350177064</v>
      </c>
      <c r="C111" s="2">
        <f t="shared" si="1"/>
        <v>350.177064</v>
      </c>
    </row>
    <row r="112" spans="1:3" ht="12.75">
      <c r="A112" s="7">
        <v>36220</v>
      </c>
      <c r="B112" s="5">
        <v>436629761</v>
      </c>
      <c r="C112" s="2">
        <f t="shared" si="1"/>
        <v>436.629761</v>
      </c>
    </row>
    <row r="113" spans="1:3" ht="12.75">
      <c r="A113" s="7">
        <v>36251</v>
      </c>
      <c r="B113" s="5">
        <v>435108181</v>
      </c>
      <c r="C113" s="2">
        <f t="shared" si="1"/>
        <v>435.108181</v>
      </c>
    </row>
    <row r="114" spans="1:3" ht="12.75">
      <c r="A114" s="7">
        <v>36281</v>
      </c>
      <c r="B114" s="5">
        <v>448156292</v>
      </c>
      <c r="C114" s="2">
        <f t="shared" si="1"/>
        <v>448.156292</v>
      </c>
    </row>
    <row r="115" spans="1:3" ht="12.75">
      <c r="A115" s="7">
        <v>36312</v>
      </c>
      <c r="B115" s="5">
        <v>491972699</v>
      </c>
      <c r="C115" s="2">
        <f t="shared" si="1"/>
        <v>491.972699</v>
      </c>
    </row>
    <row r="116" spans="1:3" ht="12.75">
      <c r="A116" s="7">
        <v>36342</v>
      </c>
      <c r="B116" s="5">
        <v>538646659</v>
      </c>
      <c r="C116" s="2">
        <f t="shared" si="1"/>
        <v>538.646659</v>
      </c>
    </row>
    <row r="117" spans="1:3" ht="12.75">
      <c r="A117" s="7">
        <v>36373</v>
      </c>
      <c r="B117" s="5">
        <v>522835256</v>
      </c>
      <c r="C117" s="2">
        <f t="shared" si="1"/>
        <v>522.835256</v>
      </c>
    </row>
    <row r="118" spans="1:3" ht="12.75">
      <c r="A118" s="7">
        <v>36404</v>
      </c>
      <c r="B118" s="5">
        <v>390725088</v>
      </c>
      <c r="C118" s="2">
        <f t="shared" si="1"/>
        <v>390.725088</v>
      </c>
    </row>
    <row r="119" spans="1:3" ht="12.75">
      <c r="A119" s="7">
        <v>36434</v>
      </c>
      <c r="B119" s="5">
        <v>425674064</v>
      </c>
      <c r="C119" s="2">
        <f t="shared" si="1"/>
        <v>425.674064</v>
      </c>
    </row>
    <row r="120" spans="1:3" ht="12.75">
      <c r="A120" s="7">
        <v>36465</v>
      </c>
      <c r="B120" s="5">
        <v>421540247</v>
      </c>
      <c r="C120" s="2">
        <f t="shared" si="1"/>
        <v>421.540247</v>
      </c>
    </row>
    <row r="121" spans="1:3" ht="12.75">
      <c r="A121" s="7">
        <v>36495</v>
      </c>
      <c r="B121" s="5">
        <v>442441627</v>
      </c>
      <c r="C121" s="2">
        <f t="shared" si="1"/>
        <v>442.441627</v>
      </c>
    </row>
    <row r="122" spans="1:3" ht="12.75">
      <c r="A122" s="7">
        <v>36526</v>
      </c>
      <c r="B122" s="5">
        <v>366548616</v>
      </c>
      <c r="C122" s="2">
        <f t="shared" si="1"/>
        <v>366.548616</v>
      </c>
    </row>
    <row r="123" spans="1:3" ht="12.75">
      <c r="A123" s="7">
        <v>36557</v>
      </c>
      <c r="B123" s="5">
        <v>366023396</v>
      </c>
      <c r="C123" s="2">
        <f t="shared" si="1"/>
        <v>366.023396</v>
      </c>
    </row>
    <row r="124" spans="1:3" ht="12.75">
      <c r="A124" s="7">
        <v>36586</v>
      </c>
      <c r="B124" s="5">
        <v>452759413</v>
      </c>
      <c r="C124" s="2">
        <f t="shared" si="1"/>
        <v>452.759413</v>
      </c>
    </row>
    <row r="125" spans="1:3" ht="12.75">
      <c r="A125" s="7">
        <v>36617</v>
      </c>
      <c r="B125" s="5">
        <v>473339131</v>
      </c>
      <c r="C125" s="2">
        <f t="shared" si="1"/>
        <v>473.339131</v>
      </c>
    </row>
    <row r="126" spans="1:3" ht="12.75">
      <c r="A126" s="7">
        <v>36647</v>
      </c>
      <c r="B126" s="5">
        <v>479675238</v>
      </c>
      <c r="C126" s="2">
        <f t="shared" si="1"/>
        <v>479.675238</v>
      </c>
    </row>
    <row r="127" spans="1:3" ht="12.75">
      <c r="A127" s="7">
        <v>36678</v>
      </c>
      <c r="B127" s="5">
        <v>512798584</v>
      </c>
      <c r="C127" s="2">
        <f t="shared" si="1"/>
        <v>512.798584</v>
      </c>
    </row>
    <row r="128" spans="1:3" ht="12.75">
      <c r="A128" s="7">
        <v>36708</v>
      </c>
      <c r="B128" s="5">
        <v>560162374</v>
      </c>
      <c r="C128" s="2">
        <f t="shared" si="1"/>
        <v>560.162374</v>
      </c>
    </row>
    <row r="129" spans="1:3" ht="12.75">
      <c r="A129" s="7">
        <v>36739</v>
      </c>
      <c r="B129" s="5">
        <v>554253868</v>
      </c>
      <c r="C129" s="2">
        <f t="shared" si="1"/>
        <v>554.253868</v>
      </c>
    </row>
    <row r="130" spans="1:3" ht="12.75">
      <c r="A130" s="7">
        <v>36770</v>
      </c>
      <c r="B130" s="6">
        <v>442884586</v>
      </c>
      <c r="C130" s="2">
        <f aca="true" t="shared" si="2" ref="C130:C143">B131/1000000</f>
        <v>461.99503</v>
      </c>
    </row>
    <row r="131" spans="1:3" ht="12.75">
      <c r="A131" s="7">
        <v>36800</v>
      </c>
      <c r="B131" s="5">
        <v>461995030</v>
      </c>
      <c r="C131" s="2">
        <f t="shared" si="2"/>
        <v>442.234739</v>
      </c>
    </row>
    <row r="132" spans="1:3" ht="12.75">
      <c r="A132" s="7">
        <v>36831</v>
      </c>
      <c r="B132" s="5">
        <v>442234739</v>
      </c>
      <c r="C132" s="2">
        <f t="shared" si="2"/>
        <v>461.31672</v>
      </c>
    </row>
    <row r="133" spans="1:3" ht="12.75">
      <c r="A133" s="7">
        <v>36861</v>
      </c>
      <c r="B133" s="5">
        <v>461316720</v>
      </c>
      <c r="C133" s="2">
        <f t="shared" si="2"/>
        <v>379.284616</v>
      </c>
    </row>
    <row r="134" spans="1:3" ht="12.75">
      <c r="A134" s="7">
        <v>36892</v>
      </c>
      <c r="B134" s="5">
        <v>379284616</v>
      </c>
      <c r="C134" s="2">
        <f t="shared" si="2"/>
        <v>366.130333</v>
      </c>
    </row>
    <row r="135" spans="1:3" ht="12.75">
      <c r="A135" s="7">
        <v>36923</v>
      </c>
      <c r="B135" s="5">
        <v>366130333</v>
      </c>
      <c r="C135" s="2">
        <f t="shared" si="2"/>
        <v>448.551496</v>
      </c>
    </row>
    <row r="136" spans="1:3" ht="12.75">
      <c r="A136" s="7">
        <v>36951</v>
      </c>
      <c r="B136" s="5">
        <v>448551496</v>
      </c>
      <c r="C136" s="2">
        <f t="shared" si="2"/>
        <v>455.153892</v>
      </c>
    </row>
    <row r="137" spans="1:3" ht="12.75">
      <c r="A137" s="7">
        <v>36982</v>
      </c>
      <c r="B137" s="5">
        <v>455153892</v>
      </c>
      <c r="C137" s="2">
        <f t="shared" si="2"/>
        <v>460.481095</v>
      </c>
    </row>
    <row r="138" spans="1:3" ht="12.75">
      <c r="A138" s="7">
        <v>37012</v>
      </c>
      <c r="B138" s="5">
        <v>460481095</v>
      </c>
      <c r="C138" s="2">
        <f t="shared" si="2"/>
        <v>524.053764</v>
      </c>
    </row>
    <row r="139" spans="1:3" ht="12.75">
      <c r="A139" s="7">
        <v>37043</v>
      </c>
      <c r="B139" s="5">
        <v>524053764</v>
      </c>
      <c r="C139" s="2">
        <f t="shared" si="2"/>
        <v>558.930352</v>
      </c>
    </row>
    <row r="140" spans="1:3" ht="12.75">
      <c r="A140" s="7">
        <v>37073</v>
      </c>
      <c r="B140" s="5">
        <v>558930352</v>
      </c>
      <c r="C140" s="2">
        <f t="shared" si="2"/>
        <v>557.145023</v>
      </c>
    </row>
    <row r="141" spans="1:3" ht="12.75">
      <c r="A141" s="7">
        <v>37104</v>
      </c>
      <c r="B141" s="5">
        <v>557145023</v>
      </c>
      <c r="C141" s="2">
        <f t="shared" si="2"/>
        <v>443.716699</v>
      </c>
    </row>
    <row r="142" spans="1:3" ht="12.75">
      <c r="A142" s="7">
        <v>37135</v>
      </c>
      <c r="B142" s="5">
        <v>443716699</v>
      </c>
      <c r="C142" s="2">
        <f t="shared" si="2"/>
        <v>452.023942</v>
      </c>
    </row>
    <row r="143" spans="1:3" ht="12.75">
      <c r="A143" s="7">
        <v>37165</v>
      </c>
      <c r="B143" s="5">
        <v>452023942</v>
      </c>
      <c r="C143" s="2">
        <f t="shared" si="2"/>
        <v>446.04229</v>
      </c>
    </row>
    <row r="144" spans="1:3" ht="12.75">
      <c r="A144" s="7">
        <v>37196</v>
      </c>
      <c r="B144" s="5">
        <v>446042290</v>
      </c>
      <c r="C144" s="2">
        <f aca="true" t="shared" si="3" ref="C144:C219">B144/1000000</f>
        <v>446.04229</v>
      </c>
    </row>
    <row r="145" spans="1:3" ht="12.75">
      <c r="A145" s="7">
        <v>37226</v>
      </c>
      <c r="B145" s="5">
        <v>478954252</v>
      </c>
      <c r="C145" s="2">
        <f t="shared" si="3"/>
        <v>478.954252</v>
      </c>
    </row>
    <row r="146" spans="1:3" ht="12.75">
      <c r="A146" s="7">
        <v>37257</v>
      </c>
      <c r="B146" s="5">
        <v>398407819</v>
      </c>
      <c r="C146" s="2">
        <f t="shared" si="3"/>
        <v>398.407819</v>
      </c>
    </row>
    <row r="147" spans="1:3" ht="12.75">
      <c r="A147" s="7">
        <v>37288</v>
      </c>
      <c r="B147" s="5">
        <v>397785030</v>
      </c>
      <c r="C147" s="2">
        <f t="shared" si="3"/>
        <v>397.78503</v>
      </c>
    </row>
    <row r="148" spans="1:3" ht="12.75">
      <c r="A148" s="7">
        <v>37316</v>
      </c>
      <c r="B148" s="5">
        <v>458878068</v>
      </c>
      <c r="C148" s="2">
        <f t="shared" si="3"/>
        <v>458.878068</v>
      </c>
    </row>
    <row r="149" spans="1:3" ht="12.75">
      <c r="A149" s="7">
        <v>37347</v>
      </c>
      <c r="B149" s="5">
        <v>453013133</v>
      </c>
      <c r="C149" s="2">
        <f t="shared" si="3"/>
        <v>453.013133</v>
      </c>
    </row>
    <row r="150" spans="1:3" ht="12.75">
      <c r="A150" s="7">
        <v>37377</v>
      </c>
      <c r="B150" s="5">
        <v>459568018</v>
      </c>
      <c r="C150" s="2">
        <f t="shared" si="3"/>
        <v>459.568018</v>
      </c>
    </row>
    <row r="151" spans="1:3" ht="12.75">
      <c r="A151" s="7">
        <v>37408</v>
      </c>
      <c r="B151" s="5">
        <v>494965152</v>
      </c>
      <c r="C151" s="2">
        <f t="shared" si="3"/>
        <v>494.965152</v>
      </c>
    </row>
    <row r="152" spans="1:3" ht="12.75">
      <c r="A152" s="7">
        <v>37438</v>
      </c>
      <c r="B152" s="5">
        <v>558930352</v>
      </c>
      <c r="C152" s="2">
        <f t="shared" si="3"/>
        <v>558.930352</v>
      </c>
    </row>
    <row r="153" spans="1:3" ht="12.75">
      <c r="A153" s="7">
        <v>37469</v>
      </c>
      <c r="B153" s="5">
        <v>510926144</v>
      </c>
      <c r="C153" s="2">
        <f t="shared" si="3"/>
        <v>510.926144</v>
      </c>
    </row>
    <row r="154" spans="1:3" ht="12.75">
      <c r="A154" s="7">
        <v>37500</v>
      </c>
      <c r="B154" s="5">
        <v>382213573</v>
      </c>
      <c r="C154" s="2">
        <f t="shared" si="3"/>
        <v>382.213573</v>
      </c>
    </row>
    <row r="155" spans="1:3" ht="12.75">
      <c r="A155" s="7">
        <v>37530</v>
      </c>
      <c r="B155" s="5">
        <v>399039747</v>
      </c>
      <c r="C155" s="2">
        <f t="shared" si="3"/>
        <v>399.039747</v>
      </c>
    </row>
    <row r="156" spans="1:3" ht="12.75">
      <c r="A156" s="7">
        <v>37561</v>
      </c>
      <c r="B156" s="5">
        <v>375945497</v>
      </c>
      <c r="C156" s="2">
        <f t="shared" si="3"/>
        <v>375.945497</v>
      </c>
    </row>
    <row r="157" spans="1:3" ht="12.75">
      <c r="A157" s="7">
        <v>37591</v>
      </c>
      <c r="B157" s="5">
        <v>448145963</v>
      </c>
      <c r="C157" s="2">
        <f t="shared" si="3"/>
        <v>448.145963</v>
      </c>
    </row>
    <row r="158" spans="1:3" ht="12.75">
      <c r="A158" s="7">
        <v>37622</v>
      </c>
      <c r="B158" s="5">
        <v>393225236</v>
      </c>
      <c r="C158" s="2">
        <f t="shared" si="3"/>
        <v>393.225236</v>
      </c>
    </row>
    <row r="159" spans="1:3" ht="12.75">
      <c r="A159" s="7">
        <v>37653</v>
      </c>
      <c r="B159" s="5">
        <v>389806796</v>
      </c>
      <c r="C159" s="2">
        <f t="shared" si="3"/>
        <v>389.806796</v>
      </c>
    </row>
    <row r="160" spans="1:3" ht="12.75">
      <c r="A160" s="7">
        <v>37681</v>
      </c>
      <c r="B160" s="5">
        <v>472223723</v>
      </c>
      <c r="C160" s="2">
        <f t="shared" si="3"/>
        <v>472.223723</v>
      </c>
    </row>
    <row r="161" spans="1:3" ht="12.75">
      <c r="A161" s="7">
        <v>37712</v>
      </c>
      <c r="B161" s="5">
        <v>483447450</v>
      </c>
      <c r="C161" s="2">
        <f t="shared" si="3"/>
        <v>483.44745</v>
      </c>
    </row>
    <row r="162" spans="1:3" ht="12.75">
      <c r="A162" s="7">
        <v>37742</v>
      </c>
      <c r="B162" s="5">
        <v>483779366</v>
      </c>
      <c r="C162" s="2">
        <f t="shared" si="3"/>
        <v>483.779366</v>
      </c>
    </row>
    <row r="163" spans="1:3" ht="12.75">
      <c r="A163" s="7">
        <v>37773</v>
      </c>
      <c r="B163" s="5">
        <v>516859070</v>
      </c>
      <c r="C163" s="2">
        <f t="shared" si="3"/>
        <v>516.85907</v>
      </c>
    </row>
    <row r="164" spans="1:3" ht="12.75">
      <c r="A164" s="7">
        <v>37803</v>
      </c>
      <c r="B164" s="5">
        <v>562976962</v>
      </c>
      <c r="C164" s="2">
        <f t="shared" si="3"/>
        <v>562.976962</v>
      </c>
    </row>
    <row r="165" spans="1:3" ht="12.75">
      <c r="A165" s="7">
        <v>37834</v>
      </c>
      <c r="B165" s="5">
        <v>552106903</v>
      </c>
      <c r="C165" s="2">
        <f t="shared" si="3"/>
        <v>552.106903</v>
      </c>
    </row>
    <row r="166" spans="1:3" ht="12.75">
      <c r="A166" s="7">
        <v>37865</v>
      </c>
      <c r="B166" s="5">
        <v>425345815</v>
      </c>
      <c r="C166" s="2">
        <f t="shared" si="3"/>
        <v>425.345815</v>
      </c>
    </row>
    <row r="167" spans="1:3" ht="12.75">
      <c r="A167" s="7">
        <v>37895</v>
      </c>
      <c r="B167" s="5">
        <v>462871250</v>
      </c>
      <c r="C167" s="2">
        <f t="shared" si="3"/>
        <v>462.87125</v>
      </c>
    </row>
    <row r="168" spans="1:3" ht="12.75">
      <c r="A168" s="7">
        <v>37926</v>
      </c>
      <c r="B168" s="5">
        <v>448111872</v>
      </c>
      <c r="C168" s="2">
        <f t="shared" si="3"/>
        <v>448.111872</v>
      </c>
    </row>
    <row r="169" spans="1:3" ht="12.75">
      <c r="A169" s="7">
        <v>37956</v>
      </c>
      <c r="B169" s="5">
        <v>489178276</v>
      </c>
      <c r="C169" s="2">
        <f t="shared" si="3"/>
        <v>489.178276</v>
      </c>
    </row>
    <row r="170" spans="1:3" ht="12.75">
      <c r="A170" s="7">
        <v>37987</v>
      </c>
      <c r="B170" s="5">
        <v>410224432</v>
      </c>
      <c r="C170" s="2">
        <f t="shared" si="3"/>
        <v>410.224432</v>
      </c>
    </row>
    <row r="171" spans="1:3" ht="12.75">
      <c r="A171" s="7">
        <v>38018</v>
      </c>
      <c r="B171" s="5">
        <v>389433211</v>
      </c>
      <c r="C171" s="2">
        <f t="shared" si="3"/>
        <v>389.43321100000003</v>
      </c>
    </row>
    <row r="172" spans="1:3" ht="12.75">
      <c r="A172" s="7">
        <v>38047</v>
      </c>
      <c r="B172" s="5">
        <v>452512390</v>
      </c>
      <c r="C172" s="2">
        <f t="shared" si="3"/>
        <v>452.51239</v>
      </c>
    </row>
    <row r="173" spans="1:3" ht="12.75">
      <c r="A173" s="7">
        <v>38078</v>
      </c>
      <c r="B173" s="5">
        <v>470964328</v>
      </c>
      <c r="C173" s="2">
        <f t="shared" si="3"/>
        <v>470.964328</v>
      </c>
    </row>
    <row r="174" spans="1:3" ht="12.75">
      <c r="A174" s="7">
        <v>38108</v>
      </c>
      <c r="B174" s="5">
        <v>470495125</v>
      </c>
      <c r="C174" s="2">
        <f t="shared" si="3"/>
        <v>470.495125</v>
      </c>
    </row>
    <row r="175" spans="1:3" ht="12.75">
      <c r="A175" s="7">
        <v>38139</v>
      </c>
      <c r="B175" s="5">
        <v>510190745</v>
      </c>
      <c r="C175" s="2">
        <f t="shared" si="3"/>
        <v>510.190745</v>
      </c>
    </row>
    <row r="176" spans="1:3" ht="12.75">
      <c r="A176" s="7">
        <v>38169</v>
      </c>
      <c r="B176" s="5">
        <v>549315050</v>
      </c>
      <c r="C176" s="2">
        <f t="shared" si="3"/>
        <v>549.31505</v>
      </c>
    </row>
    <row r="177" spans="1:3" ht="12.75">
      <c r="A177" s="7">
        <v>38200</v>
      </c>
      <c r="B177" s="5">
        <v>505400416</v>
      </c>
      <c r="C177" s="2">
        <f t="shared" si="3"/>
        <v>505.400416</v>
      </c>
    </row>
    <row r="178" spans="1:3" ht="12.75">
      <c r="A178" s="7">
        <v>38231</v>
      </c>
      <c r="B178" s="5">
        <v>398890601</v>
      </c>
      <c r="C178" s="2">
        <f t="shared" si="3"/>
        <v>398.890601</v>
      </c>
    </row>
    <row r="179" spans="1:3" ht="12.75">
      <c r="A179" s="7">
        <v>38261</v>
      </c>
      <c r="B179" s="5">
        <v>436679571</v>
      </c>
      <c r="C179" s="2">
        <f t="shared" si="3"/>
        <v>436.679571</v>
      </c>
    </row>
    <row r="180" spans="1:3" ht="12.75">
      <c r="A180" s="7">
        <v>38292</v>
      </c>
      <c r="B180" s="5">
        <v>440169495</v>
      </c>
      <c r="C180" s="2">
        <f t="shared" si="3"/>
        <v>440.169495</v>
      </c>
    </row>
    <row r="181" spans="1:3" ht="12.75">
      <c r="A181" s="7">
        <v>38322</v>
      </c>
      <c r="B181" s="5">
        <v>476607133</v>
      </c>
      <c r="C181" s="2">
        <f t="shared" si="3"/>
        <v>476.607133</v>
      </c>
    </row>
    <row r="182" spans="1:3" ht="12.75">
      <c r="A182" s="7">
        <v>38353</v>
      </c>
      <c r="B182" s="5">
        <v>378281389</v>
      </c>
      <c r="C182" s="2">
        <f t="shared" si="3"/>
        <v>378.281389</v>
      </c>
    </row>
    <row r="183" spans="1:3" ht="12.75">
      <c r="A183" s="7">
        <v>38384</v>
      </c>
      <c r="B183" s="5">
        <v>351346783</v>
      </c>
      <c r="C183" s="2">
        <f t="shared" si="3"/>
        <v>351.346783</v>
      </c>
    </row>
    <row r="184" spans="1:3" ht="12.75">
      <c r="A184" s="11">
        <v>38412</v>
      </c>
      <c r="B184" s="12">
        <v>463483641</v>
      </c>
      <c r="C184" s="2">
        <f t="shared" si="3"/>
        <v>463.483641</v>
      </c>
    </row>
    <row r="185" spans="1:3" ht="12.75">
      <c r="A185" s="11">
        <v>38443</v>
      </c>
      <c r="B185" s="12">
        <v>430380706</v>
      </c>
      <c r="C185" s="13">
        <f t="shared" si="3"/>
        <v>430.380706</v>
      </c>
    </row>
    <row r="186" spans="1:3" ht="12.75">
      <c r="A186" s="11">
        <v>38473</v>
      </c>
      <c r="B186" s="12">
        <v>458958840</v>
      </c>
      <c r="C186" s="13">
        <f t="shared" si="3"/>
        <v>458.95884</v>
      </c>
    </row>
    <row r="187" spans="1:3" ht="12.75">
      <c r="A187" s="11">
        <v>38504</v>
      </c>
      <c r="B187" s="12">
        <v>503012485</v>
      </c>
      <c r="C187" s="13">
        <f t="shared" si="3"/>
        <v>503.012485</v>
      </c>
    </row>
    <row r="188" spans="1:3" ht="12.75">
      <c r="A188" s="11">
        <v>38534</v>
      </c>
      <c r="B188" s="12">
        <v>541547699</v>
      </c>
      <c r="C188" s="13">
        <f t="shared" si="3"/>
        <v>541.547699</v>
      </c>
    </row>
    <row r="189" spans="1:3" ht="12.75">
      <c r="A189" s="11">
        <v>38565</v>
      </c>
      <c r="B189" s="6">
        <v>505646426</v>
      </c>
      <c r="C189" s="14">
        <f t="shared" si="3"/>
        <v>505.646426</v>
      </c>
    </row>
    <row r="190" spans="1:3" ht="12.75">
      <c r="A190" s="11">
        <v>38596</v>
      </c>
      <c r="B190" s="6">
        <v>433605236</v>
      </c>
      <c r="C190" s="14">
        <f t="shared" si="3"/>
        <v>433.605236</v>
      </c>
    </row>
    <row r="191" spans="1:3" ht="12.75">
      <c r="A191" s="11">
        <v>38626</v>
      </c>
      <c r="B191" s="6">
        <v>432277606</v>
      </c>
      <c r="C191" s="14">
        <f t="shared" si="3"/>
        <v>432.277606</v>
      </c>
    </row>
    <row r="192" spans="1:3" ht="12.75">
      <c r="A192" s="11">
        <v>38657</v>
      </c>
      <c r="B192" s="6">
        <v>435809076</v>
      </c>
      <c r="C192" s="14">
        <f t="shared" si="3"/>
        <v>435.809076</v>
      </c>
    </row>
    <row r="193" spans="1:3" ht="12.75">
      <c r="A193" s="11">
        <v>38687</v>
      </c>
      <c r="B193" s="6">
        <v>447019776</v>
      </c>
      <c r="C193" s="14">
        <f t="shared" si="3"/>
        <v>447.019776</v>
      </c>
    </row>
    <row r="194" spans="1:3" ht="12.75">
      <c r="A194" s="15">
        <v>38718</v>
      </c>
      <c r="B194" s="16">
        <v>363749319</v>
      </c>
      <c r="C194" s="14">
        <f t="shared" si="3"/>
        <v>363.749319</v>
      </c>
    </row>
    <row r="195" spans="1:3" ht="12.75">
      <c r="A195" s="15">
        <v>38749</v>
      </c>
      <c r="B195" s="6">
        <v>347336749</v>
      </c>
      <c r="C195" s="14">
        <f t="shared" si="3"/>
        <v>347.336749</v>
      </c>
    </row>
    <row r="196" spans="1:3" ht="12.75">
      <c r="A196" s="15">
        <v>38777</v>
      </c>
      <c r="B196" s="6">
        <v>429878782</v>
      </c>
      <c r="C196" s="14">
        <f t="shared" si="3"/>
        <v>429.878782</v>
      </c>
    </row>
    <row r="197" spans="1:3" ht="12.75">
      <c r="A197" s="15">
        <v>38808</v>
      </c>
      <c r="B197" s="16">
        <v>445432636</v>
      </c>
      <c r="C197" s="14">
        <f t="shared" si="3"/>
        <v>445.432636</v>
      </c>
    </row>
    <row r="198" spans="1:3" ht="12.75">
      <c r="A198" s="15">
        <v>38838</v>
      </c>
      <c r="B198" s="16">
        <v>457532893</v>
      </c>
      <c r="C198" s="14">
        <f t="shared" si="3"/>
        <v>457.532893</v>
      </c>
    </row>
    <row r="199" spans="1:3" ht="12.75">
      <c r="A199" s="15">
        <v>38869</v>
      </c>
      <c r="B199" s="16">
        <v>510543718</v>
      </c>
      <c r="C199" s="14">
        <f t="shared" si="3"/>
        <v>510.543718</v>
      </c>
    </row>
    <row r="200" spans="1:3" ht="12.75">
      <c r="A200" s="15">
        <v>38899</v>
      </c>
      <c r="B200" s="16">
        <v>542292373</v>
      </c>
      <c r="C200" s="14">
        <f t="shared" si="3"/>
        <v>542.292373</v>
      </c>
    </row>
    <row r="201" spans="1:3" ht="12.75">
      <c r="A201" s="15">
        <v>38930</v>
      </c>
      <c r="B201" s="16">
        <v>524610755</v>
      </c>
      <c r="C201" s="14">
        <f t="shared" si="3"/>
        <v>524.610755</v>
      </c>
    </row>
    <row r="202" spans="1:3" ht="12.75">
      <c r="A202" s="15">
        <v>38961</v>
      </c>
      <c r="B202" s="6">
        <v>425032855</v>
      </c>
      <c r="C202" s="14">
        <f t="shared" si="3"/>
        <v>425.032855</v>
      </c>
    </row>
    <row r="203" spans="1:3" ht="12.75">
      <c r="A203" s="15">
        <v>38991</v>
      </c>
      <c r="B203" s="6">
        <v>450856626</v>
      </c>
      <c r="C203" s="14">
        <f t="shared" si="3"/>
        <v>450.856626</v>
      </c>
    </row>
    <row r="204" spans="1:3" ht="12.75">
      <c r="A204" s="15">
        <v>39022</v>
      </c>
      <c r="B204" s="6">
        <v>451448118</v>
      </c>
      <c r="C204" s="14">
        <f t="shared" si="3"/>
        <v>451.448118</v>
      </c>
    </row>
    <row r="205" spans="1:3" ht="12.75">
      <c r="A205" s="15">
        <v>39052</v>
      </c>
      <c r="B205" s="6">
        <v>461087599</v>
      </c>
      <c r="C205" s="14">
        <f t="shared" si="3"/>
        <v>461.087599</v>
      </c>
    </row>
    <row r="206" spans="1:3" ht="12.75">
      <c r="A206" s="15">
        <v>39083</v>
      </c>
      <c r="B206" s="6">
        <v>377438027</v>
      </c>
      <c r="C206" s="14">
        <f t="shared" si="3"/>
        <v>377.438027</v>
      </c>
    </row>
    <row r="207" spans="1:3" ht="12.75">
      <c r="A207" s="15">
        <v>39114</v>
      </c>
      <c r="B207" s="6">
        <v>360210778</v>
      </c>
      <c r="C207" s="14">
        <f t="shared" si="3"/>
        <v>360.210778</v>
      </c>
    </row>
    <row r="208" spans="1:3" ht="12.75">
      <c r="A208" s="15">
        <v>39142</v>
      </c>
      <c r="B208" s="6">
        <v>458762486</v>
      </c>
      <c r="C208" s="14">
        <f t="shared" si="3"/>
        <v>458.762486</v>
      </c>
    </row>
    <row r="209" spans="1:3" ht="12.75">
      <c r="A209" s="15">
        <v>39173</v>
      </c>
      <c r="B209" s="6">
        <v>470310578</v>
      </c>
      <c r="C209" s="14">
        <f t="shared" si="3"/>
        <v>470.310578</v>
      </c>
    </row>
    <row r="210" spans="1:3" ht="12.75">
      <c r="A210" s="15">
        <v>39203</v>
      </c>
      <c r="B210" s="6">
        <v>492429243</v>
      </c>
      <c r="C210" s="14">
        <f t="shared" si="3"/>
        <v>492.429243</v>
      </c>
    </row>
    <row r="211" spans="1:3" ht="12.75">
      <c r="A211" s="15">
        <v>39234</v>
      </c>
      <c r="B211" s="6">
        <v>540655312</v>
      </c>
      <c r="C211" s="14">
        <f t="shared" si="3"/>
        <v>540.655312</v>
      </c>
    </row>
    <row r="212" spans="1:3" ht="12.75">
      <c r="A212" s="15">
        <v>39264</v>
      </c>
      <c r="B212" s="6">
        <v>578132653</v>
      </c>
      <c r="C212" s="14">
        <f t="shared" si="3"/>
        <v>578.132653</v>
      </c>
    </row>
    <row r="213" spans="1:3" ht="12.75">
      <c r="A213" s="15">
        <v>39295</v>
      </c>
      <c r="B213" s="6">
        <v>563985564</v>
      </c>
      <c r="C213" s="14">
        <f t="shared" si="3"/>
        <v>563.985564</v>
      </c>
    </row>
    <row r="214" spans="1:3" ht="12.75">
      <c r="A214" s="15">
        <v>39326</v>
      </c>
      <c r="B214" s="6">
        <v>448262939</v>
      </c>
      <c r="C214" s="14">
        <f t="shared" si="3"/>
        <v>448.262939</v>
      </c>
    </row>
    <row r="215" spans="1:3" ht="12.75">
      <c r="A215" s="15">
        <v>39356</v>
      </c>
      <c r="B215" s="6">
        <v>482614204</v>
      </c>
      <c r="C215" s="14">
        <f t="shared" si="3"/>
        <v>482.614204</v>
      </c>
    </row>
    <row r="216" spans="1:3" ht="12.75">
      <c r="A216" s="15">
        <v>39387</v>
      </c>
      <c r="B216" s="6">
        <v>502989644</v>
      </c>
      <c r="C216" s="14">
        <f t="shared" si="3"/>
        <v>502.989644</v>
      </c>
    </row>
    <row r="217" spans="1:3" ht="12.75">
      <c r="A217" s="15">
        <v>39417</v>
      </c>
      <c r="B217" s="6">
        <v>508458928</v>
      </c>
      <c r="C217" s="14">
        <f t="shared" si="3"/>
        <v>508.458928</v>
      </c>
    </row>
    <row r="218" spans="1:3" ht="12.75">
      <c r="A218" s="15">
        <v>39448</v>
      </c>
      <c r="B218" s="6">
        <v>416159418</v>
      </c>
      <c r="C218" s="14">
        <f t="shared" si="3"/>
        <v>416.159418</v>
      </c>
    </row>
    <row r="219" spans="1:3" ht="12.75">
      <c r="A219" s="15">
        <v>39479</v>
      </c>
      <c r="B219" s="6">
        <v>395820594</v>
      </c>
      <c r="C219" s="14">
        <f t="shared" si="3"/>
        <v>395.820594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MacroSys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cp:lastPrinted>2005-07-07T20:40:21Z</cp:lastPrinted>
  <dcterms:created xsi:type="dcterms:W3CDTF">2002-11-22T17:50:33Z</dcterms:created>
  <dcterms:modified xsi:type="dcterms:W3CDTF">2008-06-06T13:30:13Z</dcterms:modified>
  <cp:category/>
  <cp:version/>
  <cp:contentType/>
  <cp:contentStatus/>
</cp:coreProperties>
</file>