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75" activeTab="0"/>
  </bookViews>
  <sheets>
    <sheet name="HTML" sheetId="1" r:id="rId1"/>
    <sheet name="DATA" sheetId="2" r:id="rId2"/>
  </sheets>
  <definedNames>
    <definedName name="_xlnm.Print_Area" localSheetId="1">'DATA'!$A$1:$C$182</definedName>
    <definedName name="_xlnm.Print_Titles" localSheetId="1">'DATA'!$1:$1</definedName>
    <definedName name="ti_tbl_69">#REF!</definedName>
  </definedNames>
  <calcPr fullCalcOnLoad="1"/>
</workbook>
</file>

<file path=xl/sharedStrings.xml><?xml version="1.0" encoding="utf-8"?>
<sst xmlns="http://schemas.openxmlformats.org/spreadsheetml/2006/main" count="11" uniqueCount="9">
  <si>
    <t>Date</t>
  </si>
  <si>
    <t>Amtrak Ridership</t>
  </si>
  <si>
    <t>Percent change from same month previous year</t>
  </si>
  <si>
    <t>Number of passengers</t>
  </si>
  <si>
    <t>Number of passengers (thousands)</t>
  </si>
  <si>
    <t>Number of Passengers (monthly data, not seasonally adjusted)</t>
  </si>
  <si>
    <t xml:space="preserve">Amtrak officially began service in May 1971.  Amtrak serves more than 500 stations in 46 states and operates over a network of more than 22,000 track miles.   Ridership is highly seasonal, with July and August being very high season months.  In 2000, Amtrak introduced a high-speed rail service in the northeast U.S., which helped increase ridership.  </t>
  </si>
  <si>
    <r>
      <t>NOTES</t>
    </r>
    <r>
      <rPr>
        <sz val="9"/>
        <rFont val="Futura Md BT"/>
        <family val="0"/>
      </rPr>
      <t>: The current value is compared to the value from the same period in the previous year to account for seasonality.</t>
    </r>
  </si>
  <si>
    <r>
      <t>SOURCE</t>
    </r>
    <r>
      <rPr>
        <sz val="9"/>
        <rFont val="Futura Md BT"/>
        <family val="0"/>
      </rPr>
      <t>:  U.S. Department of Transportation, Federal Railroad Administration, Office of Safety Analysis, available at http://safetydata.fra.dot.gov/OfficeofSafety/, as of February 2008.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</si>
</sst>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#,##0.0"/>
    <numFmt numFmtId="179" formatCode="0.0%"/>
    <numFmt numFmtId="180" formatCode="[$-409]mmmm\-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2"/>
      <name val="Futura Md BT"/>
      <family val="0"/>
    </font>
    <font>
      <sz val="9"/>
      <name val="Arial"/>
      <family val="2"/>
    </font>
    <font>
      <sz val="9"/>
      <name val="Futura Md BT"/>
      <family val="0"/>
    </font>
    <font>
      <b/>
      <sz val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21" applyNumberFormat="1">
      <alignment/>
      <protection/>
    </xf>
    <xf numFmtId="3" fontId="0" fillId="0" borderId="0" xfId="21" applyNumberFormat="1" applyFont="1" applyAlignment="1">
      <alignment/>
      <protection/>
    </xf>
    <xf numFmtId="3" fontId="0" fillId="0" borderId="0" xfId="21" applyNumberFormat="1" applyFont="1" applyFill="1" applyBorder="1" applyAlignment="1">
      <alignment horizontal="right" vertical="top" wrapText="1"/>
      <protection/>
    </xf>
    <xf numFmtId="3" fontId="0" fillId="0" borderId="0" xfId="21" applyNumberFormat="1" applyFont="1" applyBorder="1" applyAlignment="1">
      <alignment horizontal="right" vertical="top" wrapText="1"/>
      <protection/>
    </xf>
    <xf numFmtId="3" fontId="0" fillId="0" borderId="0" xfId="21" applyNumberFormat="1" applyBorder="1">
      <alignment/>
      <protection/>
    </xf>
    <xf numFmtId="3" fontId="0" fillId="0" borderId="0" xfId="22" applyNumberFormat="1">
      <alignment/>
      <protection/>
    </xf>
    <xf numFmtId="0" fontId="0" fillId="0" borderId="0" xfId="0" applyAlignment="1">
      <alignment horizontal="right"/>
    </xf>
    <xf numFmtId="3" fontId="0" fillId="0" borderId="0" xfId="21" applyNumberFormat="1" applyFont="1">
      <alignment/>
      <protection/>
    </xf>
    <xf numFmtId="17" fontId="0" fillId="0" borderId="0" xfId="0" applyNumberFormat="1" applyFont="1" applyAlignment="1" quotePrefix="1">
      <alignment horizontal="left"/>
    </xf>
    <xf numFmtId="0" fontId="3" fillId="0" borderId="1" xfId="0" applyNumberFormat="1" applyFont="1" applyBorder="1" applyAlignment="1" quotePrefix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7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17" fontId="7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" fontId="5" fillId="0" borderId="1" xfId="23" applyNumberFormat="1" applyFont="1" applyFill="1" applyBorder="1" applyAlignment="1">
      <alignment/>
    </xf>
    <xf numFmtId="0" fontId="7" fillId="0" borderId="0" xfId="0" applyFont="1" applyAlignment="1">
      <alignment/>
    </xf>
    <xf numFmtId="3" fontId="5" fillId="0" borderId="0" xfId="21" applyNumberFormat="1" applyFont="1">
      <alignment/>
      <protection/>
    </xf>
    <xf numFmtId="2" fontId="10" fillId="0" borderId="0" xfId="23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impor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CC"/>
      <rgbColor rgb="00FF33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5"/>
          <c:w val="1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Number of passengers (thousands)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DATA!$A$2:$A$210</c:f>
              <c:strCache>
                <c:ptCount val="209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38723</c:v>
                </c:pt>
                <c:pt idx="181">
                  <c:v>38754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</c:strCache>
            </c:strRef>
          </c:cat>
          <c:val>
            <c:numRef>
              <c:f>DATA!$C$2:$C$210</c:f>
              <c:numCache>
                <c:ptCount val="209"/>
                <c:pt idx="0">
                  <c:v>1708.917</c:v>
                </c:pt>
                <c:pt idx="1">
                  <c:v>1620.586</c:v>
                </c:pt>
                <c:pt idx="2">
                  <c:v>1972.715</c:v>
                </c:pt>
                <c:pt idx="3">
                  <c:v>1811.665</c:v>
                </c:pt>
                <c:pt idx="4">
                  <c:v>1974.964</c:v>
                </c:pt>
                <c:pt idx="5">
                  <c:v>1862.356</c:v>
                </c:pt>
                <c:pt idx="6">
                  <c:v>1939.86</c:v>
                </c:pt>
                <c:pt idx="7">
                  <c:v>2013.264</c:v>
                </c:pt>
                <c:pt idx="8">
                  <c:v>1595.657</c:v>
                </c:pt>
                <c:pt idx="9">
                  <c:v>1724.924</c:v>
                </c:pt>
                <c:pt idx="10">
                  <c:v>1675.667</c:v>
                </c:pt>
                <c:pt idx="11">
                  <c:v>1813.863</c:v>
                </c:pt>
                <c:pt idx="12">
                  <c:v>1614.827</c:v>
                </c:pt>
                <c:pt idx="13">
                  <c:v>1557.088</c:v>
                </c:pt>
                <c:pt idx="14">
                  <c:v>1891.223</c:v>
                </c:pt>
                <c:pt idx="15">
                  <c:v>1955.981</c:v>
                </c:pt>
                <c:pt idx="16">
                  <c:v>1884.714</c:v>
                </c:pt>
                <c:pt idx="17">
                  <c:v>1623.042</c:v>
                </c:pt>
                <c:pt idx="18">
                  <c:v>1903.309</c:v>
                </c:pt>
                <c:pt idx="19">
                  <c:v>1996.712</c:v>
                </c:pt>
                <c:pt idx="20">
                  <c:v>1703.897</c:v>
                </c:pt>
                <c:pt idx="21">
                  <c:v>1810</c:v>
                </c:pt>
                <c:pt idx="22">
                  <c:v>1861.601</c:v>
                </c:pt>
                <c:pt idx="23">
                  <c:v>1875.122</c:v>
                </c:pt>
                <c:pt idx="24">
                  <c:v>1705.259</c:v>
                </c:pt>
                <c:pt idx="25">
                  <c:v>1618.535</c:v>
                </c:pt>
                <c:pt idx="26">
                  <c:v>1836.709</c:v>
                </c:pt>
                <c:pt idx="27">
                  <c:v>1957.043</c:v>
                </c:pt>
                <c:pt idx="28">
                  <c:v>1917.185</c:v>
                </c:pt>
                <c:pt idx="29">
                  <c:v>1882.398</c:v>
                </c:pt>
                <c:pt idx="30">
                  <c:v>1933.009</c:v>
                </c:pt>
                <c:pt idx="31">
                  <c:v>1996.167</c:v>
                </c:pt>
                <c:pt idx="32">
                  <c:v>1672.841</c:v>
                </c:pt>
                <c:pt idx="33">
                  <c:v>1752.827</c:v>
                </c:pt>
                <c:pt idx="34">
                  <c:v>1720.377</c:v>
                </c:pt>
                <c:pt idx="35">
                  <c:v>1734.292</c:v>
                </c:pt>
                <c:pt idx="36">
                  <c:v>1563.365</c:v>
                </c:pt>
                <c:pt idx="37">
                  <c:v>1573.959</c:v>
                </c:pt>
                <c:pt idx="38">
                  <c:v>1902.639</c:v>
                </c:pt>
                <c:pt idx="39">
                  <c:v>1833.888</c:v>
                </c:pt>
                <c:pt idx="40">
                  <c:v>1831.049</c:v>
                </c:pt>
                <c:pt idx="41">
                  <c:v>1775.755</c:v>
                </c:pt>
                <c:pt idx="42">
                  <c:v>1867.508</c:v>
                </c:pt>
                <c:pt idx="43">
                  <c:v>1906.608</c:v>
                </c:pt>
                <c:pt idx="44">
                  <c:v>1685.632</c:v>
                </c:pt>
                <c:pt idx="45">
                  <c:v>1778.546</c:v>
                </c:pt>
                <c:pt idx="46">
                  <c:v>1775.995</c:v>
                </c:pt>
                <c:pt idx="47">
                  <c:v>1783.35</c:v>
                </c:pt>
                <c:pt idx="48">
                  <c:v>1548.415</c:v>
                </c:pt>
                <c:pt idx="49">
                  <c:v>1496.925</c:v>
                </c:pt>
                <c:pt idx="50">
                  <c:v>1798.316</c:v>
                </c:pt>
                <c:pt idx="51">
                  <c:v>1732.895</c:v>
                </c:pt>
                <c:pt idx="52">
                  <c:v>1772.345</c:v>
                </c:pt>
                <c:pt idx="53">
                  <c:v>1761.207</c:v>
                </c:pt>
                <c:pt idx="54">
                  <c:v>1791.655</c:v>
                </c:pt>
                <c:pt idx="55">
                  <c:v>1874.82</c:v>
                </c:pt>
                <c:pt idx="56">
                  <c:v>1571.309</c:v>
                </c:pt>
                <c:pt idx="57">
                  <c:v>1646.948</c:v>
                </c:pt>
                <c:pt idx="58">
                  <c:v>1672.631</c:v>
                </c:pt>
                <c:pt idx="59">
                  <c:v>1656.845</c:v>
                </c:pt>
                <c:pt idx="60">
                  <c:v>1381.758</c:v>
                </c:pt>
                <c:pt idx="61">
                  <c:v>1360.852</c:v>
                </c:pt>
                <c:pt idx="62">
                  <c:v>1558.575</c:v>
                </c:pt>
                <c:pt idx="63">
                  <c:v>1608.42</c:v>
                </c:pt>
                <c:pt idx="64">
                  <c:v>1696.696</c:v>
                </c:pt>
                <c:pt idx="65">
                  <c:v>1693.183</c:v>
                </c:pt>
                <c:pt idx="66">
                  <c:v>1835.516</c:v>
                </c:pt>
                <c:pt idx="67">
                  <c:v>1942.573</c:v>
                </c:pt>
                <c:pt idx="68">
                  <c:v>1551.401</c:v>
                </c:pt>
                <c:pt idx="69">
                  <c:v>1686.508</c:v>
                </c:pt>
                <c:pt idx="70">
                  <c:v>1578.982</c:v>
                </c:pt>
                <c:pt idx="71">
                  <c:v>1700.433</c:v>
                </c:pt>
                <c:pt idx="72">
                  <c:v>1396.588</c:v>
                </c:pt>
                <c:pt idx="73">
                  <c:v>1371.69</c:v>
                </c:pt>
                <c:pt idx="74">
                  <c:v>1707.522</c:v>
                </c:pt>
                <c:pt idx="75">
                  <c:v>1654.604</c:v>
                </c:pt>
                <c:pt idx="76">
                  <c:v>1762.903</c:v>
                </c:pt>
                <c:pt idx="77">
                  <c:v>1775.8</c:v>
                </c:pt>
                <c:pt idx="78">
                  <c:v>1934.219</c:v>
                </c:pt>
                <c:pt idx="79">
                  <c:v>2008.055</c:v>
                </c:pt>
                <c:pt idx="80">
                  <c:v>1615.924</c:v>
                </c:pt>
                <c:pt idx="81">
                  <c:v>1773.91</c:v>
                </c:pt>
                <c:pt idx="82">
                  <c:v>1732.368</c:v>
                </c:pt>
                <c:pt idx="83">
                  <c:v>1796.626</c:v>
                </c:pt>
                <c:pt idx="84">
                  <c:v>1570.33</c:v>
                </c:pt>
                <c:pt idx="85">
                  <c:v>1412.691</c:v>
                </c:pt>
                <c:pt idx="86">
                  <c:v>1754.641</c:v>
                </c:pt>
                <c:pt idx="87">
                  <c:v>1824.932</c:v>
                </c:pt>
                <c:pt idx="88">
                  <c:v>1843.289</c:v>
                </c:pt>
                <c:pt idx="89">
                  <c:v>1825.964</c:v>
                </c:pt>
                <c:pt idx="90">
                  <c:v>1968.172</c:v>
                </c:pt>
                <c:pt idx="91">
                  <c:v>1921.645</c:v>
                </c:pt>
                <c:pt idx="92">
                  <c:v>1669.597</c:v>
                </c:pt>
                <c:pt idx="93">
                  <c:v>1791.474</c:v>
                </c:pt>
                <c:pt idx="94">
                  <c:v>1816.714</c:v>
                </c:pt>
                <c:pt idx="95">
                  <c:v>1846.754</c:v>
                </c:pt>
                <c:pt idx="96">
                  <c:v>1599.427</c:v>
                </c:pt>
                <c:pt idx="97">
                  <c:v>1548.804</c:v>
                </c:pt>
                <c:pt idx="98">
                  <c:v>1832.333</c:v>
                </c:pt>
                <c:pt idx="99">
                  <c:v>1839.72</c:v>
                </c:pt>
                <c:pt idx="100">
                  <c:v>1846.498</c:v>
                </c:pt>
                <c:pt idx="101">
                  <c:v>1864.852</c:v>
                </c:pt>
                <c:pt idx="102">
                  <c:v>1965.743</c:v>
                </c:pt>
                <c:pt idx="103">
                  <c:v>1949.002</c:v>
                </c:pt>
                <c:pt idx="104">
                  <c:v>1607.373</c:v>
                </c:pt>
                <c:pt idx="105">
                  <c:v>1803.664</c:v>
                </c:pt>
                <c:pt idx="106">
                  <c:v>1850.309</c:v>
                </c:pt>
                <c:pt idx="107">
                  <c:v>1836.435</c:v>
                </c:pt>
                <c:pt idx="108">
                  <c:v>1541.66</c:v>
                </c:pt>
                <c:pt idx="109">
                  <c:v>1616.928</c:v>
                </c:pt>
                <c:pt idx="110">
                  <c:v>1919.538</c:v>
                </c:pt>
                <c:pt idx="111">
                  <c:v>1971.493</c:v>
                </c:pt>
                <c:pt idx="112">
                  <c:v>1992.301</c:v>
                </c:pt>
                <c:pt idx="113">
                  <c:v>2009.763</c:v>
                </c:pt>
                <c:pt idx="114">
                  <c:v>2053.996</c:v>
                </c:pt>
                <c:pt idx="115">
                  <c:v>2097.471</c:v>
                </c:pt>
                <c:pt idx="116">
                  <c:v>1823.706</c:v>
                </c:pt>
                <c:pt idx="117">
                  <c:v>1976.997</c:v>
                </c:pt>
                <c:pt idx="118">
                  <c:v>1981.408</c:v>
                </c:pt>
                <c:pt idx="119">
                  <c:v>2000.153</c:v>
                </c:pt>
                <c:pt idx="120">
                  <c:v>1683.148</c:v>
                </c:pt>
                <c:pt idx="121">
                  <c:v>1744.35</c:v>
                </c:pt>
                <c:pt idx="122">
                  <c:v>2007.927</c:v>
                </c:pt>
                <c:pt idx="123">
                  <c:v>2023.778</c:v>
                </c:pt>
                <c:pt idx="124">
                  <c:v>2047.008</c:v>
                </c:pt>
                <c:pt idx="125">
                  <c:v>2072.912</c:v>
                </c:pt>
                <c:pt idx="126">
                  <c:v>2126.717</c:v>
                </c:pt>
                <c:pt idx="127">
                  <c:v>2202.638</c:v>
                </c:pt>
                <c:pt idx="128">
                  <c:v>1707.693</c:v>
                </c:pt>
                <c:pt idx="129">
                  <c:v>1950.716</c:v>
                </c:pt>
                <c:pt idx="130">
                  <c:v>1973.614</c:v>
                </c:pt>
                <c:pt idx="131">
                  <c:v>1984.729</c:v>
                </c:pt>
                <c:pt idx="132">
                  <c:v>1759.627</c:v>
                </c:pt>
                <c:pt idx="133">
                  <c:v>1770.595</c:v>
                </c:pt>
                <c:pt idx="134">
                  <c:v>2019.912</c:v>
                </c:pt>
                <c:pt idx="135">
                  <c:v>2048.398</c:v>
                </c:pt>
                <c:pt idx="136">
                  <c:v>2069.063</c:v>
                </c:pt>
                <c:pt idx="137">
                  <c:v>1994.267</c:v>
                </c:pt>
                <c:pt idx="138">
                  <c:v>2126.717</c:v>
                </c:pt>
                <c:pt idx="139">
                  <c:v>2026.56</c:v>
                </c:pt>
                <c:pt idx="140">
                  <c:v>1734.155</c:v>
                </c:pt>
                <c:pt idx="141">
                  <c:v>1916.769</c:v>
                </c:pt>
                <c:pt idx="142">
                  <c:v>1858.341</c:v>
                </c:pt>
                <c:pt idx="143">
                  <c:v>1996.351</c:v>
                </c:pt>
                <c:pt idx="144">
                  <c:v>1778.033</c:v>
                </c:pt>
                <c:pt idx="145">
                  <c:v>1749.489</c:v>
                </c:pt>
                <c:pt idx="146">
                  <c:v>2066.466</c:v>
                </c:pt>
                <c:pt idx="147">
                  <c:v>2098.899</c:v>
                </c:pt>
                <c:pt idx="148">
                  <c:v>2104.911</c:v>
                </c:pt>
                <c:pt idx="149">
                  <c:v>2129.671</c:v>
                </c:pt>
                <c:pt idx="150">
                  <c:v>2223.349</c:v>
                </c:pt>
                <c:pt idx="151">
                  <c:v>2174.36</c:v>
                </c:pt>
                <c:pt idx="152">
                  <c:v>1931.406</c:v>
                </c:pt>
                <c:pt idx="153">
                  <c:v>2121.47</c:v>
                </c:pt>
                <c:pt idx="154">
                  <c:v>2076.054</c:v>
                </c:pt>
                <c:pt idx="155">
                  <c:v>2140.677</c:v>
                </c:pt>
                <c:pt idx="156">
                  <c:v>1831.508</c:v>
                </c:pt>
                <c:pt idx="157">
                  <c:v>1838.006</c:v>
                </c:pt>
                <c:pt idx="158">
                  <c:v>2132.446</c:v>
                </c:pt>
                <c:pt idx="159">
                  <c:v>2109.144</c:v>
                </c:pt>
                <c:pt idx="160">
                  <c:v>2196.549</c:v>
                </c:pt>
                <c:pt idx="161">
                  <c:v>2185.162</c:v>
                </c:pt>
                <c:pt idx="162">
                  <c:v>2246.389</c:v>
                </c:pt>
                <c:pt idx="163">
                  <c:v>2176.306</c:v>
                </c:pt>
                <c:pt idx="164">
                  <c:v>1918.759</c:v>
                </c:pt>
                <c:pt idx="165">
                  <c:v>2114.084</c:v>
                </c:pt>
                <c:pt idx="166">
                  <c:v>2157.279</c:v>
                </c:pt>
                <c:pt idx="167">
                  <c:v>2228.712</c:v>
                </c:pt>
                <c:pt idx="168">
                  <c:v>1839.593</c:v>
                </c:pt>
                <c:pt idx="169">
                  <c:v>1793.393</c:v>
                </c:pt>
                <c:pt idx="170">
                  <c:v>2257.739</c:v>
                </c:pt>
                <c:pt idx="171">
                  <c:v>2115.206</c:v>
                </c:pt>
                <c:pt idx="172">
                  <c:v>2170.325</c:v>
                </c:pt>
                <c:pt idx="173">
                  <c:v>2185.873</c:v>
                </c:pt>
                <c:pt idx="174">
                  <c:v>2241.162</c:v>
                </c:pt>
                <c:pt idx="175">
                  <c:v>2193.906</c:v>
                </c:pt>
                <c:pt idx="176">
                  <c:v>2077.231</c:v>
                </c:pt>
                <c:pt idx="177">
                  <c:v>2120.981</c:v>
                </c:pt>
                <c:pt idx="178">
                  <c:v>2076.685</c:v>
                </c:pt>
                <c:pt idx="179">
                  <c:v>2004.402</c:v>
                </c:pt>
                <c:pt idx="180">
                  <c:v>1718.884</c:v>
                </c:pt>
                <c:pt idx="181">
                  <c:v>1689.593</c:v>
                </c:pt>
                <c:pt idx="182">
                  <c:v>2033.85</c:v>
                </c:pt>
                <c:pt idx="183">
                  <c:v>2071.622</c:v>
                </c:pt>
                <c:pt idx="184">
                  <c:v>2115.474</c:v>
                </c:pt>
                <c:pt idx="185">
                  <c:v>2191.444</c:v>
                </c:pt>
                <c:pt idx="186">
                  <c:v>2219.01</c:v>
                </c:pt>
                <c:pt idx="187">
                  <c:v>2211.471</c:v>
                </c:pt>
                <c:pt idx="188">
                  <c:v>1938.601</c:v>
                </c:pt>
                <c:pt idx="189">
                  <c:v>2135.602</c:v>
                </c:pt>
                <c:pt idx="190">
                  <c:v>2154.199</c:v>
                </c:pt>
                <c:pt idx="191">
                  <c:v>2068.565</c:v>
                </c:pt>
                <c:pt idx="192">
                  <c:v>1797.382</c:v>
                </c:pt>
                <c:pt idx="193">
                  <c:v>1778.662</c:v>
                </c:pt>
                <c:pt idx="194">
                  <c:v>2174.315</c:v>
                </c:pt>
                <c:pt idx="195">
                  <c:v>2207.139</c:v>
                </c:pt>
                <c:pt idx="196">
                  <c:v>2295.604</c:v>
                </c:pt>
                <c:pt idx="197">
                  <c:v>2291.449</c:v>
                </c:pt>
                <c:pt idx="198">
                  <c:v>2414.051</c:v>
                </c:pt>
                <c:pt idx="199">
                  <c:v>2429.47</c:v>
                </c:pt>
                <c:pt idx="200">
                  <c:v>2101.002</c:v>
                </c:pt>
                <c:pt idx="201">
                  <c:v>2336.37</c:v>
                </c:pt>
                <c:pt idx="202">
                  <c:v>2413.851</c:v>
                </c:pt>
              </c:numCache>
            </c:numRef>
          </c:val>
          <c:smooth val="0"/>
        </c:ser>
        <c:axId val="21671509"/>
        <c:axId val="60825854"/>
      </c:lineChart>
      <c:dateAx>
        <c:axId val="21671509"/>
        <c:scaling>
          <c:orientation val="minMax"/>
          <c:max val="39417"/>
          <c:min val="33239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25854"/>
        <c:crossesAt val="1200"/>
        <c:auto val="0"/>
        <c:baseTimeUnit val="months"/>
        <c:majorUnit val="2"/>
        <c:majorTimeUnit val="years"/>
        <c:minorUnit val="1"/>
        <c:minorTimeUnit val="years"/>
        <c:noMultiLvlLbl val="0"/>
      </c:dateAx>
      <c:valAx>
        <c:axId val="60825854"/>
        <c:scaling>
          <c:orientation val="minMax"/>
          <c:max val="2500"/>
          <c:min val="1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71509"/>
        <c:crossesAt val="1092"/>
        <c:crossBetween val="between"/>
        <c:dispUnits/>
        <c:majorUnit val="100"/>
        <c:minorUnit val="2.6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0.18825</cdr:x>
      <cdr:y>0.04675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21" customWidth="1"/>
    <col min="2" max="3" width="10.7109375" style="21" customWidth="1"/>
    <col min="4" max="16384" width="9.140625" style="21" customWidth="1"/>
  </cols>
  <sheetData>
    <row r="1" spans="1:3" ht="15.75">
      <c r="A1" s="32" t="s">
        <v>1</v>
      </c>
      <c r="B1" s="33"/>
      <c r="C1" s="33"/>
    </row>
    <row r="2" spans="1:3" ht="12.75">
      <c r="A2" s="34" t="s">
        <v>5</v>
      </c>
      <c r="B2" s="34"/>
      <c r="C2" s="34"/>
    </row>
    <row r="3" spans="1:3" ht="281.25" customHeight="1">
      <c r="A3" s="22"/>
      <c r="B3" s="22"/>
      <c r="C3" s="22"/>
    </row>
    <row r="4" spans="1:3" ht="51" customHeight="1">
      <c r="A4" s="35" t="s">
        <v>6</v>
      </c>
      <c r="B4" s="35"/>
      <c r="C4" s="35"/>
    </row>
    <row r="5" spans="1:3" ht="25.5" customHeight="1">
      <c r="A5" s="23" t="s">
        <v>1</v>
      </c>
      <c r="B5" s="24">
        <v>39022</v>
      </c>
      <c r="C5" s="24">
        <v>39387</v>
      </c>
    </row>
    <row r="6" spans="1:3" ht="12.75">
      <c r="A6" s="25" t="s">
        <v>1</v>
      </c>
      <c r="B6" s="1">
        <v>2154199</v>
      </c>
      <c r="C6" s="1">
        <v>2413851</v>
      </c>
    </row>
    <row r="7" spans="1:3" ht="12.75">
      <c r="A7" s="26" t="s">
        <v>2</v>
      </c>
      <c r="B7" s="27">
        <f>(B6-DATA!B180)/DATA!B180*100</f>
        <v>3.7325834202105757</v>
      </c>
      <c r="C7" s="27">
        <f>(C6-B6)/B6*100</f>
        <v>12.05329684026406</v>
      </c>
    </row>
    <row r="8" spans="1:3" ht="22.5" customHeight="1">
      <c r="A8" s="31" t="s">
        <v>7</v>
      </c>
      <c r="B8" s="30"/>
      <c r="C8" s="30"/>
    </row>
    <row r="9" spans="1:3" ht="33" customHeight="1">
      <c r="A9" s="36" t="s">
        <v>8</v>
      </c>
      <c r="B9" s="37"/>
      <c r="C9" s="37"/>
    </row>
    <row r="12" spans="1:4" ht="12.75">
      <c r="A12" s="28"/>
      <c r="B12" s="1"/>
      <c r="C12" s="1"/>
      <c r="D12" s="1"/>
    </row>
    <row r="13" ht="12.75">
      <c r="B13" s="29"/>
    </row>
  </sheetData>
  <mergeCells count="4">
    <mergeCell ref="A1:C1"/>
    <mergeCell ref="A2:C2"/>
    <mergeCell ref="A4:C4"/>
    <mergeCell ref="A9:C9"/>
  </mergeCells>
  <printOptions/>
  <pageMargins left="0.42" right="0.21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0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8" customWidth="1"/>
    <col min="2" max="2" width="15.7109375" style="1" customWidth="1"/>
    <col min="3" max="3" width="15.7109375" style="0" customWidth="1"/>
  </cols>
  <sheetData>
    <row r="1" spans="1:3" ht="38.25">
      <c r="A1" s="11" t="s">
        <v>0</v>
      </c>
      <c r="B1" s="12" t="s">
        <v>3</v>
      </c>
      <c r="C1" s="12" t="s">
        <v>4</v>
      </c>
    </row>
    <row r="2" spans="1:5" ht="12.75">
      <c r="A2" s="10">
        <v>33239</v>
      </c>
      <c r="B2" s="9">
        <v>1708917</v>
      </c>
      <c r="C2" s="18">
        <f aca="true" t="shared" si="0" ref="C2:C27">B2/1000</f>
        <v>1708.917</v>
      </c>
      <c r="E2" s="2"/>
    </row>
    <row r="3" spans="1:5" ht="12.75">
      <c r="A3" s="10">
        <v>33270</v>
      </c>
      <c r="B3" s="9">
        <v>1620586</v>
      </c>
      <c r="C3" s="18">
        <f t="shared" si="0"/>
        <v>1620.586</v>
      </c>
      <c r="E3" s="2"/>
    </row>
    <row r="4" spans="1:5" ht="12.75">
      <c r="A4" s="10">
        <v>33298</v>
      </c>
      <c r="B4" s="9">
        <v>1972715</v>
      </c>
      <c r="C4" s="18">
        <f t="shared" si="0"/>
        <v>1972.715</v>
      </c>
      <c r="E4" s="2"/>
    </row>
    <row r="5" spans="1:5" ht="12.75">
      <c r="A5" s="10">
        <v>33329</v>
      </c>
      <c r="B5" s="9">
        <v>1811665</v>
      </c>
      <c r="C5" s="18">
        <f t="shared" si="0"/>
        <v>1811.665</v>
      </c>
      <c r="E5" s="2"/>
    </row>
    <row r="6" spans="1:5" ht="12.75">
      <c r="A6" s="10">
        <v>33359</v>
      </c>
      <c r="B6" s="9">
        <v>1974964</v>
      </c>
      <c r="C6" s="18">
        <f t="shared" si="0"/>
        <v>1974.964</v>
      </c>
      <c r="E6" s="2"/>
    </row>
    <row r="7" spans="1:5" ht="12.75">
      <c r="A7" s="10">
        <v>33390</v>
      </c>
      <c r="B7" s="9">
        <v>1862356</v>
      </c>
      <c r="C7" s="18">
        <f t="shared" si="0"/>
        <v>1862.356</v>
      </c>
      <c r="E7" s="2"/>
    </row>
    <row r="8" spans="1:5" ht="12.75">
      <c r="A8" s="10">
        <v>33420</v>
      </c>
      <c r="B8" s="9">
        <v>1939860</v>
      </c>
      <c r="C8" s="18">
        <f t="shared" si="0"/>
        <v>1939.86</v>
      </c>
      <c r="E8" s="2"/>
    </row>
    <row r="9" spans="1:5" ht="12.75">
      <c r="A9" s="10">
        <v>33451</v>
      </c>
      <c r="B9" s="9">
        <v>2013264</v>
      </c>
      <c r="C9" s="18">
        <f t="shared" si="0"/>
        <v>2013.264</v>
      </c>
      <c r="E9" s="2"/>
    </row>
    <row r="10" spans="1:5" ht="12.75">
      <c r="A10" s="10">
        <v>33482</v>
      </c>
      <c r="B10" s="9">
        <v>1595657</v>
      </c>
      <c r="C10" s="18">
        <f t="shared" si="0"/>
        <v>1595.657</v>
      </c>
      <c r="E10" s="2"/>
    </row>
    <row r="11" spans="1:5" ht="12.75">
      <c r="A11" s="10">
        <v>33512</v>
      </c>
      <c r="B11" s="9">
        <v>1724924</v>
      </c>
      <c r="C11" s="18">
        <f t="shared" si="0"/>
        <v>1724.924</v>
      </c>
      <c r="E11" s="2"/>
    </row>
    <row r="12" spans="1:5" ht="12.75">
      <c r="A12" s="10">
        <v>33543</v>
      </c>
      <c r="B12" s="9">
        <v>1675667</v>
      </c>
      <c r="C12" s="18">
        <f t="shared" si="0"/>
        <v>1675.667</v>
      </c>
      <c r="E12" s="2"/>
    </row>
    <row r="13" spans="1:5" ht="12.75">
      <c r="A13" s="10">
        <v>33573</v>
      </c>
      <c r="B13" s="9">
        <v>1813863</v>
      </c>
      <c r="C13" s="18">
        <f t="shared" si="0"/>
        <v>1813.863</v>
      </c>
      <c r="E13" s="2"/>
    </row>
    <row r="14" spans="1:5" ht="12.75">
      <c r="A14" s="10">
        <v>33604</v>
      </c>
      <c r="B14" s="9">
        <v>1614827</v>
      </c>
      <c r="C14" s="18">
        <f t="shared" si="0"/>
        <v>1614.827</v>
      </c>
      <c r="E14" s="2"/>
    </row>
    <row r="15" spans="1:5" ht="12.75">
      <c r="A15" s="10">
        <v>33635</v>
      </c>
      <c r="B15" s="9">
        <v>1557088</v>
      </c>
      <c r="C15" s="18">
        <f t="shared" si="0"/>
        <v>1557.088</v>
      </c>
      <c r="E15" s="2"/>
    </row>
    <row r="16" spans="1:5" ht="12.75">
      <c r="A16" s="10">
        <v>33664</v>
      </c>
      <c r="B16" s="9">
        <v>1891223</v>
      </c>
      <c r="C16" s="18">
        <f t="shared" si="0"/>
        <v>1891.223</v>
      </c>
      <c r="E16" s="2"/>
    </row>
    <row r="17" spans="1:5" ht="12.75">
      <c r="A17" s="10">
        <v>33695</v>
      </c>
      <c r="B17" s="9">
        <v>1955981</v>
      </c>
      <c r="C17" s="18">
        <f t="shared" si="0"/>
        <v>1955.981</v>
      </c>
      <c r="E17" s="2"/>
    </row>
    <row r="18" spans="1:5" ht="12.75">
      <c r="A18" s="10">
        <v>33725</v>
      </c>
      <c r="B18" s="9">
        <v>1884714</v>
      </c>
      <c r="C18" s="18">
        <f t="shared" si="0"/>
        <v>1884.714</v>
      </c>
      <c r="E18" s="2"/>
    </row>
    <row r="19" spans="1:5" ht="12.75">
      <c r="A19" s="10">
        <v>33756</v>
      </c>
      <c r="B19" s="9">
        <v>1623042</v>
      </c>
      <c r="C19" s="18">
        <f t="shared" si="0"/>
        <v>1623.042</v>
      </c>
      <c r="E19" s="2"/>
    </row>
    <row r="20" spans="1:5" ht="12.75">
      <c r="A20" s="10">
        <v>33786</v>
      </c>
      <c r="B20" s="9">
        <v>1903309</v>
      </c>
      <c r="C20" s="18">
        <f t="shared" si="0"/>
        <v>1903.309</v>
      </c>
      <c r="E20" s="2"/>
    </row>
    <row r="21" spans="1:5" ht="12.75">
      <c r="A21" s="10">
        <v>33817</v>
      </c>
      <c r="B21" s="9">
        <v>1996712</v>
      </c>
      <c r="C21" s="18">
        <f t="shared" si="0"/>
        <v>1996.712</v>
      </c>
      <c r="E21" s="2"/>
    </row>
    <row r="22" spans="1:5" ht="12.75">
      <c r="A22" s="10">
        <v>33848</v>
      </c>
      <c r="B22" s="9">
        <v>1703897</v>
      </c>
      <c r="C22" s="18">
        <f t="shared" si="0"/>
        <v>1703.897</v>
      </c>
      <c r="E22" s="2"/>
    </row>
    <row r="23" spans="1:5" ht="12.75">
      <c r="A23" s="10">
        <v>33878</v>
      </c>
      <c r="B23" s="9">
        <v>1810000</v>
      </c>
      <c r="C23" s="18">
        <f t="shared" si="0"/>
        <v>1810</v>
      </c>
      <c r="E23" s="2"/>
    </row>
    <row r="24" spans="1:5" ht="12.75">
      <c r="A24" s="10">
        <v>33909</v>
      </c>
      <c r="B24" s="9">
        <v>1861601</v>
      </c>
      <c r="C24" s="18">
        <f t="shared" si="0"/>
        <v>1861.601</v>
      </c>
      <c r="E24" s="2"/>
    </row>
    <row r="25" spans="1:5" ht="12.75">
      <c r="A25" s="10">
        <v>33939</v>
      </c>
      <c r="B25" s="9">
        <v>1875122</v>
      </c>
      <c r="C25" s="18">
        <f t="shared" si="0"/>
        <v>1875.122</v>
      </c>
      <c r="E25" s="3"/>
    </row>
    <row r="26" spans="1:5" ht="12.75">
      <c r="A26" s="10">
        <v>33970</v>
      </c>
      <c r="B26" s="9">
        <v>1705259</v>
      </c>
      <c r="C26" s="18">
        <f t="shared" si="0"/>
        <v>1705.259</v>
      </c>
      <c r="E26" s="2"/>
    </row>
    <row r="27" spans="1:5" ht="12.75">
      <c r="A27" s="10">
        <v>34001</v>
      </c>
      <c r="B27" s="9">
        <v>1618535</v>
      </c>
      <c r="C27" s="18">
        <f t="shared" si="0"/>
        <v>1618.535</v>
      </c>
      <c r="E27" s="2"/>
    </row>
    <row r="28" spans="1:5" ht="12.75">
      <c r="A28" s="10">
        <v>34029</v>
      </c>
      <c r="B28" s="9">
        <v>1836709</v>
      </c>
      <c r="C28" s="18">
        <f aca="true" t="shared" si="1" ref="C28:C91">B28/1000</f>
        <v>1836.709</v>
      </c>
      <c r="E28" s="2"/>
    </row>
    <row r="29" spans="1:5" ht="12.75">
      <c r="A29" s="10">
        <v>34060</v>
      </c>
      <c r="B29" s="9">
        <v>1957043</v>
      </c>
      <c r="C29" s="18">
        <f t="shared" si="1"/>
        <v>1957.043</v>
      </c>
      <c r="E29" s="2"/>
    </row>
    <row r="30" spans="1:5" ht="12.75">
      <c r="A30" s="10">
        <v>34090</v>
      </c>
      <c r="B30" s="9">
        <v>1917185</v>
      </c>
      <c r="C30" s="18">
        <f t="shared" si="1"/>
        <v>1917.185</v>
      </c>
      <c r="E30" s="4"/>
    </row>
    <row r="31" spans="1:5" ht="12.75">
      <c r="A31" s="10">
        <v>34121</v>
      </c>
      <c r="B31" s="9">
        <v>1882398</v>
      </c>
      <c r="C31" s="18">
        <f t="shared" si="1"/>
        <v>1882.398</v>
      </c>
      <c r="E31" s="2"/>
    </row>
    <row r="32" spans="1:5" ht="12.75">
      <c r="A32" s="10">
        <v>34151</v>
      </c>
      <c r="B32" s="9">
        <v>1933009</v>
      </c>
      <c r="C32" s="18">
        <f t="shared" si="1"/>
        <v>1933.009</v>
      </c>
      <c r="E32" s="5"/>
    </row>
    <row r="33" spans="1:5" ht="12.75">
      <c r="A33" s="10">
        <v>34182</v>
      </c>
      <c r="B33" s="9">
        <v>1996167</v>
      </c>
      <c r="C33" s="18">
        <f t="shared" si="1"/>
        <v>1996.167</v>
      </c>
      <c r="E33" s="2"/>
    </row>
    <row r="34" spans="1:5" ht="12.75">
      <c r="A34" s="10">
        <v>34213</v>
      </c>
      <c r="B34" s="9">
        <v>1672841</v>
      </c>
      <c r="C34" s="18">
        <f t="shared" si="1"/>
        <v>1672.841</v>
      </c>
      <c r="E34" s="5"/>
    </row>
    <row r="35" spans="1:5" ht="12.75">
      <c r="A35" s="10">
        <v>34243</v>
      </c>
      <c r="B35" s="9">
        <v>1752827</v>
      </c>
      <c r="C35" s="18">
        <f t="shared" si="1"/>
        <v>1752.827</v>
      </c>
      <c r="E35" s="2"/>
    </row>
    <row r="36" spans="1:5" ht="12.75">
      <c r="A36" s="10">
        <v>34274</v>
      </c>
      <c r="B36" s="9">
        <v>1720377</v>
      </c>
      <c r="C36" s="18">
        <f t="shared" si="1"/>
        <v>1720.377</v>
      </c>
      <c r="E36" s="2"/>
    </row>
    <row r="37" spans="1:5" ht="12.75">
      <c r="A37" s="10">
        <v>34304</v>
      </c>
      <c r="B37" s="9">
        <v>1734292</v>
      </c>
      <c r="C37" s="18">
        <f t="shared" si="1"/>
        <v>1734.292</v>
      </c>
      <c r="E37" s="2"/>
    </row>
    <row r="38" spans="1:5" ht="12.75">
      <c r="A38" s="10">
        <v>34335</v>
      </c>
      <c r="B38" s="9">
        <v>1563365</v>
      </c>
      <c r="C38" s="18">
        <f t="shared" si="1"/>
        <v>1563.365</v>
      </c>
      <c r="E38" s="6"/>
    </row>
    <row r="39" spans="1:5" ht="12.75">
      <c r="A39" s="10">
        <v>34366</v>
      </c>
      <c r="B39" s="9">
        <v>1573959</v>
      </c>
      <c r="C39" s="18">
        <f t="shared" si="1"/>
        <v>1573.959</v>
      </c>
      <c r="E39" s="5"/>
    </row>
    <row r="40" spans="1:5" ht="12.75">
      <c r="A40" s="10">
        <v>34394</v>
      </c>
      <c r="B40" s="9">
        <v>1902639</v>
      </c>
      <c r="C40" s="18">
        <f t="shared" si="1"/>
        <v>1902.639</v>
      </c>
      <c r="E40" s="2"/>
    </row>
    <row r="41" spans="1:5" ht="12.75">
      <c r="A41" s="10">
        <v>34425</v>
      </c>
      <c r="B41" s="9">
        <v>1833888</v>
      </c>
      <c r="C41" s="18">
        <f t="shared" si="1"/>
        <v>1833.888</v>
      </c>
      <c r="E41" s="2"/>
    </row>
    <row r="42" spans="1:5" ht="12.75">
      <c r="A42" s="10">
        <v>34455</v>
      </c>
      <c r="B42" s="9">
        <v>1831049</v>
      </c>
      <c r="C42" s="18">
        <f t="shared" si="1"/>
        <v>1831.049</v>
      </c>
      <c r="E42" s="2"/>
    </row>
    <row r="43" spans="1:5" ht="12.75">
      <c r="A43" s="10">
        <v>34486</v>
      </c>
      <c r="B43" s="9">
        <v>1775755</v>
      </c>
      <c r="C43" s="18">
        <f t="shared" si="1"/>
        <v>1775.755</v>
      </c>
      <c r="E43" s="2"/>
    </row>
    <row r="44" spans="1:5" ht="12.75">
      <c r="A44" s="10">
        <v>34516</v>
      </c>
      <c r="B44" s="9">
        <v>1867508</v>
      </c>
      <c r="C44" s="18">
        <f t="shared" si="1"/>
        <v>1867.508</v>
      </c>
      <c r="E44" s="2"/>
    </row>
    <row r="45" spans="1:5" ht="12.75">
      <c r="A45" s="10">
        <v>34547</v>
      </c>
      <c r="B45" s="9">
        <v>1906608</v>
      </c>
      <c r="C45" s="18">
        <f t="shared" si="1"/>
        <v>1906.608</v>
      </c>
      <c r="E45" s="2"/>
    </row>
    <row r="46" spans="1:5" ht="12.75">
      <c r="A46" s="10">
        <v>34578</v>
      </c>
      <c r="B46" s="9">
        <v>1685632</v>
      </c>
      <c r="C46" s="18">
        <f t="shared" si="1"/>
        <v>1685.632</v>
      </c>
      <c r="E46" s="2"/>
    </row>
    <row r="47" spans="1:5" ht="12.75">
      <c r="A47" s="10">
        <v>34608</v>
      </c>
      <c r="B47" s="9">
        <v>1778546</v>
      </c>
      <c r="C47" s="18">
        <f t="shared" si="1"/>
        <v>1778.546</v>
      </c>
      <c r="E47" s="2"/>
    </row>
    <row r="48" spans="1:5" ht="12.75">
      <c r="A48" s="10">
        <v>34639</v>
      </c>
      <c r="B48" s="9">
        <v>1775995</v>
      </c>
      <c r="C48" s="18">
        <f t="shared" si="1"/>
        <v>1775.995</v>
      </c>
      <c r="E48" s="2"/>
    </row>
    <row r="49" spans="1:5" ht="12.75">
      <c r="A49" s="10">
        <v>34669</v>
      </c>
      <c r="B49" s="9">
        <v>1783350</v>
      </c>
      <c r="C49" s="18">
        <f t="shared" si="1"/>
        <v>1783.35</v>
      </c>
      <c r="E49" s="2"/>
    </row>
    <row r="50" spans="1:5" ht="12.75">
      <c r="A50" s="10">
        <v>34700</v>
      </c>
      <c r="B50" s="9">
        <v>1548415</v>
      </c>
      <c r="C50" s="18">
        <f t="shared" si="1"/>
        <v>1548.415</v>
      </c>
      <c r="E50" s="2"/>
    </row>
    <row r="51" spans="1:5" ht="12.75">
      <c r="A51" s="10">
        <v>34731</v>
      </c>
      <c r="B51" s="9">
        <v>1496925</v>
      </c>
      <c r="C51" s="18">
        <f t="shared" si="1"/>
        <v>1496.925</v>
      </c>
      <c r="E51" s="2"/>
    </row>
    <row r="52" spans="1:5" ht="12.75">
      <c r="A52" s="10">
        <v>34759</v>
      </c>
      <c r="B52" s="9">
        <v>1798316</v>
      </c>
      <c r="C52" s="18">
        <f t="shared" si="1"/>
        <v>1798.316</v>
      </c>
      <c r="E52" s="2"/>
    </row>
    <row r="53" spans="1:5" ht="12.75">
      <c r="A53" s="10">
        <v>34790</v>
      </c>
      <c r="B53" s="9">
        <v>1732895</v>
      </c>
      <c r="C53" s="18">
        <f t="shared" si="1"/>
        <v>1732.895</v>
      </c>
      <c r="E53" s="2"/>
    </row>
    <row r="54" spans="1:5" ht="12.75">
      <c r="A54" s="10">
        <v>34820</v>
      </c>
      <c r="B54" s="9">
        <v>1772345</v>
      </c>
      <c r="C54" s="18">
        <f t="shared" si="1"/>
        <v>1772.345</v>
      </c>
      <c r="E54" s="2"/>
    </row>
    <row r="55" spans="1:5" ht="12.75">
      <c r="A55" s="10">
        <v>34851</v>
      </c>
      <c r="B55" s="9">
        <v>1761207</v>
      </c>
      <c r="C55" s="18">
        <f t="shared" si="1"/>
        <v>1761.207</v>
      </c>
      <c r="E55" s="2"/>
    </row>
    <row r="56" spans="1:5" ht="12.75">
      <c r="A56" s="10">
        <v>34881</v>
      </c>
      <c r="B56" s="9">
        <v>1791655</v>
      </c>
      <c r="C56" s="18">
        <f t="shared" si="1"/>
        <v>1791.655</v>
      </c>
      <c r="E56" s="2"/>
    </row>
    <row r="57" spans="1:5" ht="12.75">
      <c r="A57" s="10">
        <v>34912</v>
      </c>
      <c r="B57" s="9">
        <v>1874820</v>
      </c>
      <c r="C57" s="18">
        <f t="shared" si="1"/>
        <v>1874.82</v>
      </c>
      <c r="E57" s="2"/>
    </row>
    <row r="58" spans="1:5" ht="12.75">
      <c r="A58" s="10">
        <v>34943</v>
      </c>
      <c r="B58" s="9">
        <v>1571309</v>
      </c>
      <c r="C58" s="18">
        <f t="shared" si="1"/>
        <v>1571.309</v>
      </c>
      <c r="E58" s="2"/>
    </row>
    <row r="59" spans="1:5" ht="12.75">
      <c r="A59" s="10">
        <v>34973</v>
      </c>
      <c r="B59" s="9">
        <v>1646948</v>
      </c>
      <c r="C59" s="18">
        <f t="shared" si="1"/>
        <v>1646.948</v>
      </c>
      <c r="E59" s="7"/>
    </row>
    <row r="60" spans="1:5" ht="12.75">
      <c r="A60" s="10">
        <v>35004</v>
      </c>
      <c r="B60" s="9">
        <v>1672631</v>
      </c>
      <c r="C60" s="18">
        <f t="shared" si="1"/>
        <v>1672.631</v>
      </c>
      <c r="E60" s="7"/>
    </row>
    <row r="61" spans="1:5" ht="12.75">
      <c r="A61" s="10">
        <v>35034</v>
      </c>
      <c r="B61" s="9">
        <v>1656845</v>
      </c>
      <c r="C61" s="18">
        <f t="shared" si="1"/>
        <v>1656.845</v>
      </c>
      <c r="E61" s="7"/>
    </row>
    <row r="62" spans="1:5" ht="12.75">
      <c r="A62" s="10">
        <v>35065</v>
      </c>
      <c r="B62" s="9">
        <v>1381758</v>
      </c>
      <c r="C62" s="18">
        <f t="shared" si="1"/>
        <v>1381.758</v>
      </c>
      <c r="E62" s="7"/>
    </row>
    <row r="63" spans="1:5" ht="12.75">
      <c r="A63" s="10">
        <v>35096</v>
      </c>
      <c r="B63" s="9">
        <v>1360852</v>
      </c>
      <c r="C63" s="18">
        <f t="shared" si="1"/>
        <v>1360.852</v>
      </c>
      <c r="E63" s="7"/>
    </row>
    <row r="64" spans="1:5" ht="12.75">
      <c r="A64" s="10">
        <v>35125</v>
      </c>
      <c r="B64" s="9">
        <v>1558575</v>
      </c>
      <c r="C64" s="18">
        <f t="shared" si="1"/>
        <v>1558.575</v>
      </c>
      <c r="E64" s="7"/>
    </row>
    <row r="65" spans="1:5" ht="12.75">
      <c r="A65" s="10">
        <v>35156</v>
      </c>
      <c r="B65" s="9">
        <v>1608420</v>
      </c>
      <c r="C65" s="18">
        <f t="shared" si="1"/>
        <v>1608.42</v>
      </c>
      <c r="E65" s="7"/>
    </row>
    <row r="66" spans="1:5" ht="12.75">
      <c r="A66" s="10">
        <v>35186</v>
      </c>
      <c r="B66" s="9">
        <v>1696696</v>
      </c>
      <c r="C66" s="18">
        <f t="shared" si="1"/>
        <v>1696.696</v>
      </c>
      <c r="E66" s="7"/>
    </row>
    <row r="67" spans="1:5" ht="12.75">
      <c r="A67" s="10">
        <v>35217</v>
      </c>
      <c r="B67" s="9">
        <v>1693183</v>
      </c>
      <c r="C67" s="18">
        <f t="shared" si="1"/>
        <v>1693.183</v>
      </c>
      <c r="E67" s="7"/>
    </row>
    <row r="68" spans="1:5" ht="12.75">
      <c r="A68" s="10">
        <v>35247</v>
      </c>
      <c r="B68" s="9">
        <v>1835516</v>
      </c>
      <c r="C68" s="18">
        <f t="shared" si="1"/>
        <v>1835.516</v>
      </c>
      <c r="E68" s="7"/>
    </row>
    <row r="69" spans="1:5" ht="12.75">
      <c r="A69" s="10">
        <v>35278</v>
      </c>
      <c r="B69" s="9">
        <v>1942573</v>
      </c>
      <c r="C69" s="18">
        <f t="shared" si="1"/>
        <v>1942.573</v>
      </c>
      <c r="E69" s="7"/>
    </row>
    <row r="70" spans="1:5" ht="12.75">
      <c r="A70" s="10">
        <v>35309</v>
      </c>
      <c r="B70" s="9">
        <v>1551401</v>
      </c>
      <c r="C70" s="18">
        <f t="shared" si="1"/>
        <v>1551.401</v>
      </c>
      <c r="E70" s="7"/>
    </row>
    <row r="71" spans="1:5" ht="12.75">
      <c r="A71" s="10">
        <v>35339</v>
      </c>
      <c r="B71" s="9">
        <v>1686508</v>
      </c>
      <c r="C71" s="18">
        <f t="shared" si="1"/>
        <v>1686.508</v>
      </c>
      <c r="E71" s="7"/>
    </row>
    <row r="72" spans="1:5" ht="12.75">
      <c r="A72" s="10">
        <v>35370</v>
      </c>
      <c r="B72" s="9">
        <v>1578982</v>
      </c>
      <c r="C72" s="18">
        <f t="shared" si="1"/>
        <v>1578.982</v>
      </c>
      <c r="E72" s="7"/>
    </row>
    <row r="73" spans="1:5" ht="12.75">
      <c r="A73" s="10">
        <v>35400</v>
      </c>
      <c r="B73" s="9">
        <v>1700433</v>
      </c>
      <c r="C73" s="18">
        <f t="shared" si="1"/>
        <v>1700.433</v>
      </c>
      <c r="E73" s="7"/>
    </row>
    <row r="74" spans="1:5" ht="12.75">
      <c r="A74" s="10">
        <v>35431</v>
      </c>
      <c r="B74" s="9">
        <v>1396588</v>
      </c>
      <c r="C74" s="18">
        <f t="shared" si="1"/>
        <v>1396.588</v>
      </c>
      <c r="E74" s="7"/>
    </row>
    <row r="75" spans="1:5" ht="12.75">
      <c r="A75" s="10">
        <v>35462</v>
      </c>
      <c r="B75" s="9">
        <v>1371690</v>
      </c>
      <c r="C75" s="18">
        <f t="shared" si="1"/>
        <v>1371.69</v>
      </c>
      <c r="E75" s="7"/>
    </row>
    <row r="76" spans="1:5" ht="12.75">
      <c r="A76" s="10">
        <v>35490</v>
      </c>
      <c r="B76" s="9">
        <v>1707522</v>
      </c>
      <c r="C76" s="18">
        <f t="shared" si="1"/>
        <v>1707.522</v>
      </c>
      <c r="E76" s="7"/>
    </row>
    <row r="77" spans="1:5" ht="12.75">
      <c r="A77" s="10">
        <v>35521</v>
      </c>
      <c r="B77" s="9">
        <v>1654604</v>
      </c>
      <c r="C77" s="18">
        <f t="shared" si="1"/>
        <v>1654.604</v>
      </c>
      <c r="E77" s="7"/>
    </row>
    <row r="78" spans="1:5" ht="12.75">
      <c r="A78" s="10">
        <v>35551</v>
      </c>
      <c r="B78" s="9">
        <v>1762903</v>
      </c>
      <c r="C78" s="18">
        <f t="shared" si="1"/>
        <v>1762.903</v>
      </c>
      <c r="E78" s="7"/>
    </row>
    <row r="79" spans="1:5" ht="12.75">
      <c r="A79" s="10">
        <v>35582</v>
      </c>
      <c r="B79" s="9">
        <v>1775800</v>
      </c>
      <c r="C79" s="18">
        <f t="shared" si="1"/>
        <v>1775.8</v>
      </c>
      <c r="E79" s="7"/>
    </row>
    <row r="80" spans="1:5" ht="12.75">
      <c r="A80" s="10">
        <v>35612</v>
      </c>
      <c r="B80" s="9">
        <v>1934219</v>
      </c>
      <c r="C80" s="18">
        <f t="shared" si="1"/>
        <v>1934.219</v>
      </c>
      <c r="E80" s="7"/>
    </row>
    <row r="81" spans="1:5" ht="12.75">
      <c r="A81" s="10">
        <v>35643</v>
      </c>
      <c r="B81" s="9">
        <v>2008055</v>
      </c>
      <c r="C81" s="18">
        <f t="shared" si="1"/>
        <v>2008.055</v>
      </c>
      <c r="E81" s="7"/>
    </row>
    <row r="82" spans="1:3" ht="12.75">
      <c r="A82" s="10">
        <v>35674</v>
      </c>
      <c r="B82" s="9">
        <v>1615924</v>
      </c>
      <c r="C82" s="18">
        <f t="shared" si="1"/>
        <v>1615.924</v>
      </c>
    </row>
    <row r="83" spans="1:3" ht="12.75">
      <c r="A83" s="10">
        <v>35704</v>
      </c>
      <c r="B83" s="9">
        <v>1773910</v>
      </c>
      <c r="C83" s="18">
        <f t="shared" si="1"/>
        <v>1773.91</v>
      </c>
    </row>
    <row r="84" spans="1:3" ht="12.75">
      <c r="A84" s="10">
        <v>35735</v>
      </c>
      <c r="B84" s="9">
        <v>1732368</v>
      </c>
      <c r="C84" s="18">
        <f t="shared" si="1"/>
        <v>1732.368</v>
      </c>
    </row>
    <row r="85" spans="1:3" ht="12.75">
      <c r="A85" s="10">
        <v>35765</v>
      </c>
      <c r="B85" s="9">
        <v>1796626</v>
      </c>
      <c r="C85" s="18">
        <f t="shared" si="1"/>
        <v>1796.626</v>
      </c>
    </row>
    <row r="86" spans="1:3" ht="12.75">
      <c r="A86" s="10">
        <v>35796</v>
      </c>
      <c r="B86" s="9">
        <v>1570330</v>
      </c>
      <c r="C86" s="18">
        <f t="shared" si="1"/>
        <v>1570.33</v>
      </c>
    </row>
    <row r="87" spans="1:3" ht="12.75">
      <c r="A87" s="10">
        <v>35827</v>
      </c>
      <c r="B87" s="9">
        <v>1412691</v>
      </c>
      <c r="C87" s="18">
        <f t="shared" si="1"/>
        <v>1412.691</v>
      </c>
    </row>
    <row r="88" spans="1:3" ht="12.75">
      <c r="A88" s="10">
        <v>35855</v>
      </c>
      <c r="B88" s="9">
        <v>1754641</v>
      </c>
      <c r="C88" s="18">
        <f t="shared" si="1"/>
        <v>1754.641</v>
      </c>
    </row>
    <row r="89" spans="1:3" ht="12.75">
      <c r="A89" s="10">
        <v>35886</v>
      </c>
      <c r="B89" s="9">
        <v>1824932</v>
      </c>
      <c r="C89" s="18">
        <f t="shared" si="1"/>
        <v>1824.932</v>
      </c>
    </row>
    <row r="90" spans="1:3" ht="12.75">
      <c r="A90" s="10">
        <v>35916</v>
      </c>
      <c r="B90" s="9">
        <v>1843289</v>
      </c>
      <c r="C90" s="18">
        <f t="shared" si="1"/>
        <v>1843.289</v>
      </c>
    </row>
    <row r="91" spans="1:3" ht="12.75">
      <c r="A91" s="10">
        <v>35947</v>
      </c>
      <c r="B91" s="9">
        <v>1825964</v>
      </c>
      <c r="C91" s="18">
        <f t="shared" si="1"/>
        <v>1825.964</v>
      </c>
    </row>
    <row r="92" spans="1:3" ht="12.75">
      <c r="A92" s="10">
        <v>35977</v>
      </c>
      <c r="B92" s="9">
        <v>1968172</v>
      </c>
      <c r="C92" s="18">
        <f aca="true" t="shared" si="2" ref="C92:C155">B92/1000</f>
        <v>1968.172</v>
      </c>
    </row>
    <row r="93" spans="1:3" ht="12.75">
      <c r="A93" s="10">
        <v>36008</v>
      </c>
      <c r="B93" s="9">
        <v>1921645</v>
      </c>
      <c r="C93" s="18">
        <f t="shared" si="2"/>
        <v>1921.645</v>
      </c>
    </row>
    <row r="94" spans="1:3" ht="12.75">
      <c r="A94" s="10">
        <v>36039</v>
      </c>
      <c r="B94" s="9">
        <v>1669597</v>
      </c>
      <c r="C94" s="18">
        <f t="shared" si="2"/>
        <v>1669.597</v>
      </c>
    </row>
    <row r="95" spans="1:3" ht="12.75">
      <c r="A95" s="10">
        <v>36069</v>
      </c>
      <c r="B95" s="9">
        <v>1791474</v>
      </c>
      <c r="C95" s="18">
        <f t="shared" si="2"/>
        <v>1791.474</v>
      </c>
    </row>
    <row r="96" spans="1:3" ht="12.75">
      <c r="A96" s="10">
        <v>36100</v>
      </c>
      <c r="B96" s="9">
        <v>1816714</v>
      </c>
      <c r="C96" s="18">
        <f t="shared" si="2"/>
        <v>1816.714</v>
      </c>
    </row>
    <row r="97" spans="1:3" ht="12.75">
      <c r="A97" s="10">
        <v>36130</v>
      </c>
      <c r="B97" s="9">
        <v>1846754</v>
      </c>
      <c r="C97" s="18">
        <f t="shared" si="2"/>
        <v>1846.754</v>
      </c>
    </row>
    <row r="98" spans="1:3" ht="12.75">
      <c r="A98" s="10">
        <v>36161</v>
      </c>
      <c r="B98" s="9">
        <v>1599427</v>
      </c>
      <c r="C98" s="18">
        <f t="shared" si="2"/>
        <v>1599.427</v>
      </c>
    </row>
    <row r="99" spans="1:3" ht="12.75">
      <c r="A99" s="10">
        <v>36192</v>
      </c>
      <c r="B99" s="9">
        <v>1548804</v>
      </c>
      <c r="C99" s="18">
        <f t="shared" si="2"/>
        <v>1548.804</v>
      </c>
    </row>
    <row r="100" spans="1:3" ht="12.75">
      <c r="A100" s="10">
        <v>36220</v>
      </c>
      <c r="B100" s="9">
        <v>1832333</v>
      </c>
      <c r="C100" s="18">
        <f t="shared" si="2"/>
        <v>1832.333</v>
      </c>
    </row>
    <row r="101" spans="1:3" ht="12.75">
      <c r="A101" s="10">
        <v>36251</v>
      </c>
      <c r="B101" s="9">
        <v>1839720</v>
      </c>
      <c r="C101" s="18">
        <f t="shared" si="2"/>
        <v>1839.72</v>
      </c>
    </row>
    <row r="102" spans="1:3" ht="12.75">
      <c r="A102" s="10">
        <v>36281</v>
      </c>
      <c r="B102" s="9">
        <v>1846498</v>
      </c>
      <c r="C102" s="18">
        <f t="shared" si="2"/>
        <v>1846.498</v>
      </c>
    </row>
    <row r="103" spans="1:3" ht="12.75">
      <c r="A103" s="10">
        <v>36312</v>
      </c>
      <c r="B103" s="9">
        <v>1864852</v>
      </c>
      <c r="C103" s="18">
        <f t="shared" si="2"/>
        <v>1864.852</v>
      </c>
    </row>
    <row r="104" spans="1:3" ht="12.75">
      <c r="A104" s="10">
        <v>36342</v>
      </c>
      <c r="B104" s="9">
        <v>1965743</v>
      </c>
      <c r="C104" s="18">
        <f t="shared" si="2"/>
        <v>1965.743</v>
      </c>
    </row>
    <row r="105" spans="1:3" ht="12.75">
      <c r="A105" s="10">
        <v>36373</v>
      </c>
      <c r="B105" s="9">
        <v>1949002</v>
      </c>
      <c r="C105" s="18">
        <f t="shared" si="2"/>
        <v>1949.002</v>
      </c>
    </row>
    <row r="106" spans="1:3" ht="12.75">
      <c r="A106" s="10">
        <v>36404</v>
      </c>
      <c r="B106" s="9">
        <v>1607373</v>
      </c>
      <c r="C106" s="18">
        <f t="shared" si="2"/>
        <v>1607.373</v>
      </c>
    </row>
    <row r="107" spans="1:3" ht="12.75">
      <c r="A107" s="10">
        <v>36434</v>
      </c>
      <c r="B107" s="9">
        <v>1803664</v>
      </c>
      <c r="C107" s="18">
        <f t="shared" si="2"/>
        <v>1803.664</v>
      </c>
    </row>
    <row r="108" spans="1:3" ht="12.75">
      <c r="A108" s="10">
        <v>36465</v>
      </c>
      <c r="B108" s="9">
        <v>1850309</v>
      </c>
      <c r="C108" s="18">
        <f t="shared" si="2"/>
        <v>1850.309</v>
      </c>
    </row>
    <row r="109" spans="1:3" ht="12.75">
      <c r="A109" s="10">
        <v>36495</v>
      </c>
      <c r="B109" s="9">
        <v>1836435</v>
      </c>
      <c r="C109" s="18">
        <f t="shared" si="2"/>
        <v>1836.435</v>
      </c>
    </row>
    <row r="110" spans="1:3" ht="12.75">
      <c r="A110" s="10">
        <v>36526</v>
      </c>
      <c r="B110" s="9">
        <v>1541660</v>
      </c>
      <c r="C110" s="18">
        <f t="shared" si="2"/>
        <v>1541.66</v>
      </c>
    </row>
    <row r="111" spans="1:3" ht="12.75">
      <c r="A111" s="10">
        <v>36557</v>
      </c>
      <c r="B111" s="9">
        <v>1616928</v>
      </c>
      <c r="C111" s="18">
        <f t="shared" si="2"/>
        <v>1616.928</v>
      </c>
    </row>
    <row r="112" spans="1:3" ht="12.75">
      <c r="A112" s="10">
        <v>36586</v>
      </c>
      <c r="B112" s="9">
        <v>1919538</v>
      </c>
      <c r="C112" s="18">
        <f t="shared" si="2"/>
        <v>1919.538</v>
      </c>
    </row>
    <row r="113" spans="1:3" ht="12.75">
      <c r="A113" s="10">
        <v>36617</v>
      </c>
      <c r="B113" s="9">
        <v>1971493</v>
      </c>
      <c r="C113" s="18">
        <f t="shared" si="2"/>
        <v>1971.493</v>
      </c>
    </row>
    <row r="114" spans="1:3" ht="12.75">
      <c r="A114" s="10">
        <v>36647</v>
      </c>
      <c r="B114" s="9">
        <v>1992301</v>
      </c>
      <c r="C114" s="18">
        <f t="shared" si="2"/>
        <v>1992.301</v>
      </c>
    </row>
    <row r="115" spans="1:3" ht="12.75">
      <c r="A115" s="10">
        <v>36678</v>
      </c>
      <c r="B115" s="9">
        <v>2009763</v>
      </c>
      <c r="C115" s="18">
        <f t="shared" si="2"/>
        <v>2009.763</v>
      </c>
    </row>
    <row r="116" spans="1:3" ht="12.75">
      <c r="A116" s="10">
        <v>36708</v>
      </c>
      <c r="B116" s="9">
        <v>2053996</v>
      </c>
      <c r="C116" s="18">
        <f t="shared" si="2"/>
        <v>2053.996</v>
      </c>
    </row>
    <row r="117" spans="1:3" ht="12.75">
      <c r="A117" s="10">
        <v>36739</v>
      </c>
      <c r="B117" s="9">
        <v>2097471</v>
      </c>
      <c r="C117" s="18">
        <f t="shared" si="2"/>
        <v>2097.471</v>
      </c>
    </row>
    <row r="118" spans="1:3" ht="12.75">
      <c r="A118" s="10">
        <v>36770</v>
      </c>
      <c r="B118" s="9">
        <v>1823706</v>
      </c>
      <c r="C118" s="18">
        <f t="shared" si="2"/>
        <v>1823.706</v>
      </c>
    </row>
    <row r="119" spans="1:3" ht="12.75">
      <c r="A119" s="10">
        <v>36800</v>
      </c>
      <c r="B119" s="9">
        <v>1976997</v>
      </c>
      <c r="C119" s="18">
        <f t="shared" si="2"/>
        <v>1976.997</v>
      </c>
    </row>
    <row r="120" spans="1:3" ht="12.75">
      <c r="A120" s="10">
        <v>36831</v>
      </c>
      <c r="B120" s="9">
        <v>1981408</v>
      </c>
      <c r="C120" s="18">
        <f t="shared" si="2"/>
        <v>1981.408</v>
      </c>
    </row>
    <row r="121" spans="1:3" ht="12.75">
      <c r="A121" s="10">
        <v>36861</v>
      </c>
      <c r="B121" s="9">
        <v>2000153</v>
      </c>
      <c r="C121" s="18">
        <f t="shared" si="2"/>
        <v>2000.153</v>
      </c>
    </row>
    <row r="122" spans="1:3" ht="12.75">
      <c r="A122" s="10">
        <v>36892</v>
      </c>
      <c r="B122" s="9">
        <v>1683148</v>
      </c>
      <c r="C122" s="18">
        <f t="shared" si="2"/>
        <v>1683.148</v>
      </c>
    </row>
    <row r="123" spans="1:3" ht="12.75">
      <c r="A123" s="10">
        <v>36923</v>
      </c>
      <c r="B123" s="9">
        <v>1744350</v>
      </c>
      <c r="C123" s="18">
        <f t="shared" si="2"/>
        <v>1744.35</v>
      </c>
    </row>
    <row r="124" spans="1:3" ht="12.75">
      <c r="A124" s="10">
        <v>36951</v>
      </c>
      <c r="B124" s="9">
        <v>2007927</v>
      </c>
      <c r="C124" s="18">
        <f t="shared" si="2"/>
        <v>2007.927</v>
      </c>
    </row>
    <row r="125" spans="1:3" ht="12.75">
      <c r="A125" s="10">
        <v>36982</v>
      </c>
      <c r="B125" s="9">
        <v>2023778</v>
      </c>
      <c r="C125" s="18">
        <f t="shared" si="2"/>
        <v>2023.778</v>
      </c>
    </row>
    <row r="126" spans="1:3" ht="12.75">
      <c r="A126" s="10">
        <v>37012</v>
      </c>
      <c r="B126" s="9">
        <v>2047008</v>
      </c>
      <c r="C126" s="18">
        <f t="shared" si="2"/>
        <v>2047.008</v>
      </c>
    </row>
    <row r="127" spans="1:3" ht="12.75">
      <c r="A127" s="10">
        <v>37043</v>
      </c>
      <c r="B127" s="9">
        <v>2072912</v>
      </c>
      <c r="C127" s="18">
        <f t="shared" si="2"/>
        <v>2072.912</v>
      </c>
    </row>
    <row r="128" spans="1:3" ht="12.75">
      <c r="A128" s="10">
        <v>37073</v>
      </c>
      <c r="B128" s="9">
        <v>2126717</v>
      </c>
      <c r="C128" s="18">
        <f t="shared" si="2"/>
        <v>2126.717</v>
      </c>
    </row>
    <row r="129" spans="1:3" ht="12.75">
      <c r="A129" s="10">
        <v>37104</v>
      </c>
      <c r="B129" s="9">
        <v>2202638</v>
      </c>
      <c r="C129" s="18">
        <f t="shared" si="2"/>
        <v>2202.638</v>
      </c>
    </row>
    <row r="130" spans="1:3" ht="12.75">
      <c r="A130" s="10">
        <v>37135</v>
      </c>
      <c r="B130" s="9">
        <v>1707693</v>
      </c>
      <c r="C130" s="18">
        <f t="shared" si="2"/>
        <v>1707.693</v>
      </c>
    </row>
    <row r="131" spans="1:3" ht="12.75">
      <c r="A131" s="10">
        <v>37165</v>
      </c>
      <c r="B131" s="9">
        <v>1950716</v>
      </c>
      <c r="C131" s="18">
        <f t="shared" si="2"/>
        <v>1950.716</v>
      </c>
    </row>
    <row r="132" spans="1:3" ht="12.75">
      <c r="A132" s="10">
        <v>37196</v>
      </c>
      <c r="B132" s="9">
        <v>1973614</v>
      </c>
      <c r="C132" s="18">
        <f t="shared" si="2"/>
        <v>1973.614</v>
      </c>
    </row>
    <row r="133" spans="1:3" ht="12.75">
      <c r="A133" s="10">
        <v>37226</v>
      </c>
      <c r="B133" s="9">
        <v>1984729</v>
      </c>
      <c r="C133" s="18">
        <f t="shared" si="2"/>
        <v>1984.729</v>
      </c>
    </row>
    <row r="134" spans="1:3" ht="12.75">
      <c r="A134" s="10">
        <v>37257</v>
      </c>
      <c r="B134" s="9">
        <v>1759627</v>
      </c>
      <c r="C134" s="18">
        <f t="shared" si="2"/>
        <v>1759.627</v>
      </c>
    </row>
    <row r="135" spans="1:3" ht="12.75">
      <c r="A135" s="10">
        <v>37288</v>
      </c>
      <c r="B135" s="9">
        <v>1770595</v>
      </c>
      <c r="C135" s="18">
        <f t="shared" si="2"/>
        <v>1770.595</v>
      </c>
    </row>
    <row r="136" spans="1:3" ht="12.75">
      <c r="A136" s="10">
        <v>37316</v>
      </c>
      <c r="B136" s="9">
        <v>2019912</v>
      </c>
      <c r="C136" s="18">
        <f t="shared" si="2"/>
        <v>2019.912</v>
      </c>
    </row>
    <row r="137" spans="1:3" ht="12.75">
      <c r="A137" s="10">
        <v>37347</v>
      </c>
      <c r="B137" s="9">
        <v>2048398</v>
      </c>
      <c r="C137" s="18">
        <f t="shared" si="2"/>
        <v>2048.398</v>
      </c>
    </row>
    <row r="138" spans="1:3" ht="12.75">
      <c r="A138" s="10">
        <v>37377</v>
      </c>
      <c r="B138" s="9">
        <v>2069063</v>
      </c>
      <c r="C138" s="18">
        <f t="shared" si="2"/>
        <v>2069.063</v>
      </c>
    </row>
    <row r="139" spans="1:3" ht="12.75">
      <c r="A139" s="10">
        <v>37408</v>
      </c>
      <c r="B139" s="9">
        <v>1994267</v>
      </c>
      <c r="C139" s="18">
        <f t="shared" si="2"/>
        <v>1994.267</v>
      </c>
    </row>
    <row r="140" spans="1:3" ht="12.75">
      <c r="A140" s="10">
        <v>37438</v>
      </c>
      <c r="B140" s="9">
        <v>2126717</v>
      </c>
      <c r="C140" s="18">
        <f t="shared" si="2"/>
        <v>2126.717</v>
      </c>
    </row>
    <row r="141" spans="1:3" ht="12.75">
      <c r="A141" s="10">
        <v>37469</v>
      </c>
      <c r="B141" s="9">
        <v>2026560</v>
      </c>
      <c r="C141" s="18">
        <f t="shared" si="2"/>
        <v>2026.56</v>
      </c>
    </row>
    <row r="142" spans="1:3" ht="12.75">
      <c r="A142" s="10">
        <v>37500</v>
      </c>
      <c r="B142" s="9">
        <v>1734155</v>
      </c>
      <c r="C142" s="18">
        <f t="shared" si="2"/>
        <v>1734.155</v>
      </c>
    </row>
    <row r="143" spans="1:3" ht="12.75">
      <c r="A143" s="10">
        <v>37530</v>
      </c>
      <c r="B143" s="9">
        <v>1916769</v>
      </c>
      <c r="C143" s="18">
        <f t="shared" si="2"/>
        <v>1916.769</v>
      </c>
    </row>
    <row r="144" spans="1:3" ht="12.75">
      <c r="A144" s="10">
        <v>37561</v>
      </c>
      <c r="B144" s="9">
        <v>1858341</v>
      </c>
      <c r="C144" s="18">
        <f t="shared" si="2"/>
        <v>1858.341</v>
      </c>
    </row>
    <row r="145" spans="1:3" ht="12.75">
      <c r="A145" s="10">
        <v>37591</v>
      </c>
      <c r="B145" s="9">
        <v>1996351</v>
      </c>
      <c r="C145" s="18">
        <f t="shared" si="2"/>
        <v>1996.351</v>
      </c>
    </row>
    <row r="146" spans="1:3" ht="12.75">
      <c r="A146" s="10">
        <v>37622</v>
      </c>
      <c r="B146" s="9">
        <v>1778033</v>
      </c>
      <c r="C146" s="18">
        <f t="shared" si="2"/>
        <v>1778.033</v>
      </c>
    </row>
    <row r="147" spans="1:3" ht="12.75">
      <c r="A147" s="10">
        <v>37653</v>
      </c>
      <c r="B147" s="9">
        <v>1749489</v>
      </c>
      <c r="C147" s="18">
        <f t="shared" si="2"/>
        <v>1749.489</v>
      </c>
    </row>
    <row r="148" spans="1:3" ht="12.75">
      <c r="A148" s="10">
        <v>37681</v>
      </c>
      <c r="B148" s="9">
        <v>2066466</v>
      </c>
      <c r="C148" s="18">
        <f t="shared" si="2"/>
        <v>2066.466</v>
      </c>
    </row>
    <row r="149" spans="1:3" ht="12.75">
      <c r="A149" s="10">
        <v>37712</v>
      </c>
      <c r="B149" s="9">
        <v>2098899</v>
      </c>
      <c r="C149" s="18">
        <f t="shared" si="2"/>
        <v>2098.899</v>
      </c>
    </row>
    <row r="150" spans="1:3" ht="12.75">
      <c r="A150" s="10">
        <v>37742</v>
      </c>
      <c r="B150" s="9">
        <v>2104911</v>
      </c>
      <c r="C150" s="18">
        <f t="shared" si="2"/>
        <v>2104.911</v>
      </c>
    </row>
    <row r="151" spans="1:3" ht="12.75">
      <c r="A151" s="10">
        <v>37773</v>
      </c>
      <c r="B151" s="9">
        <v>2129671</v>
      </c>
      <c r="C151" s="18">
        <f t="shared" si="2"/>
        <v>2129.671</v>
      </c>
    </row>
    <row r="152" spans="1:3" ht="12.75">
      <c r="A152" s="10">
        <v>37803</v>
      </c>
      <c r="B152" s="9">
        <v>2223349</v>
      </c>
      <c r="C152" s="18">
        <f t="shared" si="2"/>
        <v>2223.349</v>
      </c>
    </row>
    <row r="153" spans="1:3" ht="12.75">
      <c r="A153" s="10">
        <v>37834</v>
      </c>
      <c r="B153" s="9">
        <v>2174360</v>
      </c>
      <c r="C153" s="18">
        <f t="shared" si="2"/>
        <v>2174.36</v>
      </c>
    </row>
    <row r="154" spans="1:3" ht="12.75">
      <c r="A154" s="10">
        <v>37865</v>
      </c>
      <c r="B154" s="9">
        <v>1931406</v>
      </c>
      <c r="C154" s="18">
        <f t="shared" si="2"/>
        <v>1931.406</v>
      </c>
    </row>
    <row r="155" spans="1:3" ht="12.75">
      <c r="A155" s="10">
        <v>37895</v>
      </c>
      <c r="B155" s="9">
        <v>2121470</v>
      </c>
      <c r="C155" s="18">
        <f t="shared" si="2"/>
        <v>2121.47</v>
      </c>
    </row>
    <row r="156" spans="1:3" ht="12.75">
      <c r="A156" s="10">
        <v>37926</v>
      </c>
      <c r="B156" s="9">
        <v>2076054</v>
      </c>
      <c r="C156" s="18">
        <f aca="true" t="shared" si="3" ref="C156:C204">B156/1000</f>
        <v>2076.054</v>
      </c>
    </row>
    <row r="157" spans="1:3" ht="12.75">
      <c r="A157" s="10">
        <v>37956</v>
      </c>
      <c r="B157" s="9">
        <v>2140677</v>
      </c>
      <c r="C157" s="18">
        <f t="shared" si="3"/>
        <v>2140.677</v>
      </c>
    </row>
    <row r="158" spans="1:3" ht="12.75">
      <c r="A158" s="10">
        <v>37987</v>
      </c>
      <c r="B158" s="9">
        <v>1831508</v>
      </c>
      <c r="C158" s="18">
        <f t="shared" si="3"/>
        <v>1831.508</v>
      </c>
    </row>
    <row r="159" spans="1:3" ht="12.75">
      <c r="A159" s="10">
        <v>38018</v>
      </c>
      <c r="B159" s="9">
        <v>1838006</v>
      </c>
      <c r="C159" s="18">
        <f t="shared" si="3"/>
        <v>1838.006</v>
      </c>
    </row>
    <row r="160" spans="1:3" ht="12.75">
      <c r="A160" s="10">
        <v>38047</v>
      </c>
      <c r="B160" s="9">
        <v>2132446</v>
      </c>
      <c r="C160" s="18">
        <f t="shared" si="3"/>
        <v>2132.446</v>
      </c>
    </row>
    <row r="161" spans="1:3" ht="12.75">
      <c r="A161" s="10">
        <v>38078</v>
      </c>
      <c r="B161" s="9">
        <v>2109144</v>
      </c>
      <c r="C161" s="18">
        <f t="shared" si="3"/>
        <v>2109.144</v>
      </c>
    </row>
    <row r="162" spans="1:3" ht="12.75">
      <c r="A162" s="10">
        <v>38108</v>
      </c>
      <c r="B162" s="9">
        <v>2196549</v>
      </c>
      <c r="C162" s="18">
        <f t="shared" si="3"/>
        <v>2196.549</v>
      </c>
    </row>
    <row r="163" spans="1:3" ht="12.75">
      <c r="A163" s="10">
        <v>38139</v>
      </c>
      <c r="B163" s="9">
        <v>2185162</v>
      </c>
      <c r="C163" s="18">
        <f t="shared" si="3"/>
        <v>2185.162</v>
      </c>
    </row>
    <row r="164" spans="1:3" ht="12.75">
      <c r="A164" s="10">
        <v>38169</v>
      </c>
      <c r="B164" s="9">
        <v>2246389</v>
      </c>
      <c r="C164" s="18">
        <f t="shared" si="3"/>
        <v>2246.389</v>
      </c>
    </row>
    <row r="165" spans="1:3" ht="12.75">
      <c r="A165" s="10">
        <v>38200</v>
      </c>
      <c r="B165" s="9">
        <v>2176306</v>
      </c>
      <c r="C165" s="18">
        <f t="shared" si="3"/>
        <v>2176.306</v>
      </c>
    </row>
    <row r="166" spans="1:3" ht="12.75">
      <c r="A166" s="10">
        <v>38231</v>
      </c>
      <c r="B166" s="9">
        <v>1918759</v>
      </c>
      <c r="C166" s="18">
        <f t="shared" si="3"/>
        <v>1918.759</v>
      </c>
    </row>
    <row r="167" spans="1:3" ht="12.75">
      <c r="A167" s="10">
        <v>38261</v>
      </c>
      <c r="B167" s="9">
        <v>2114084</v>
      </c>
      <c r="C167" s="18">
        <f t="shared" si="3"/>
        <v>2114.084</v>
      </c>
    </row>
    <row r="168" spans="1:3" ht="12.75">
      <c r="A168" s="10">
        <v>38292</v>
      </c>
      <c r="B168" s="9">
        <v>2157279</v>
      </c>
      <c r="C168" s="18">
        <f t="shared" si="3"/>
        <v>2157.279</v>
      </c>
    </row>
    <row r="169" spans="1:3" ht="12.75">
      <c r="A169" s="10">
        <v>38322</v>
      </c>
      <c r="B169" s="9">
        <v>2228712</v>
      </c>
      <c r="C169" s="18">
        <f t="shared" si="3"/>
        <v>2228.712</v>
      </c>
    </row>
    <row r="170" spans="1:3" ht="12.75">
      <c r="A170" s="10">
        <v>38353</v>
      </c>
      <c r="B170" s="9">
        <v>1839593</v>
      </c>
      <c r="C170" s="18">
        <f t="shared" si="3"/>
        <v>1839.593</v>
      </c>
    </row>
    <row r="171" spans="1:3" ht="12.75">
      <c r="A171" s="10">
        <v>38384</v>
      </c>
      <c r="B171" s="9">
        <v>1793393</v>
      </c>
      <c r="C171" s="18">
        <f t="shared" si="3"/>
        <v>1793.393</v>
      </c>
    </row>
    <row r="172" spans="1:3" s="15" customFormat="1" ht="12.75">
      <c r="A172" s="13">
        <v>38412</v>
      </c>
      <c r="B172" s="14">
        <v>2257739</v>
      </c>
      <c r="C172" s="14">
        <f t="shared" si="3"/>
        <v>2257.739</v>
      </c>
    </row>
    <row r="173" spans="1:3" s="15" customFormat="1" ht="12.75">
      <c r="A173" s="13">
        <v>38443</v>
      </c>
      <c r="B173" s="16">
        <v>2115206</v>
      </c>
      <c r="C173" s="19">
        <f t="shared" si="3"/>
        <v>2115.206</v>
      </c>
    </row>
    <row r="174" spans="1:3" s="15" customFormat="1" ht="12.75">
      <c r="A174" s="13">
        <v>38473</v>
      </c>
      <c r="B174" s="16">
        <v>2170325</v>
      </c>
      <c r="C174" s="19">
        <f t="shared" si="3"/>
        <v>2170.325</v>
      </c>
    </row>
    <row r="175" spans="1:3" s="15" customFormat="1" ht="12.75">
      <c r="A175" s="13">
        <v>38504</v>
      </c>
      <c r="B175" s="16">
        <v>2185873</v>
      </c>
      <c r="C175" s="19">
        <f t="shared" si="3"/>
        <v>2185.873</v>
      </c>
    </row>
    <row r="176" spans="1:3" s="15" customFormat="1" ht="12.75">
      <c r="A176" s="13">
        <v>38534</v>
      </c>
      <c r="B176" s="16">
        <v>2241162</v>
      </c>
      <c r="C176" s="19">
        <f t="shared" si="3"/>
        <v>2241.162</v>
      </c>
    </row>
    <row r="177" spans="1:3" ht="12.75">
      <c r="A177" s="13">
        <v>38565</v>
      </c>
      <c r="B177" s="1">
        <v>2193906</v>
      </c>
      <c r="C177" s="19">
        <f t="shared" si="3"/>
        <v>2193.906</v>
      </c>
    </row>
    <row r="178" spans="1:3" ht="12.75">
      <c r="A178" s="13">
        <v>38596</v>
      </c>
      <c r="B178" s="1">
        <v>2077231</v>
      </c>
      <c r="C178" s="19">
        <f t="shared" si="3"/>
        <v>2077.231</v>
      </c>
    </row>
    <row r="179" spans="1:3" ht="12.75">
      <c r="A179" s="13">
        <v>38626</v>
      </c>
      <c r="B179" s="1">
        <v>2120981</v>
      </c>
      <c r="C179" s="19">
        <f t="shared" si="3"/>
        <v>2120.981</v>
      </c>
    </row>
    <row r="180" spans="1:3" ht="12.75">
      <c r="A180" s="13">
        <v>38657</v>
      </c>
      <c r="B180" s="1">
        <v>2076685</v>
      </c>
      <c r="C180" s="19">
        <f t="shared" si="3"/>
        <v>2076.685</v>
      </c>
    </row>
    <row r="181" spans="1:3" ht="12.75">
      <c r="A181" s="13">
        <v>38687</v>
      </c>
      <c r="B181" s="1">
        <v>2004402</v>
      </c>
      <c r="C181" s="19">
        <f t="shared" si="3"/>
        <v>2004.402</v>
      </c>
    </row>
    <row r="182" spans="1:3" ht="12.75">
      <c r="A182" s="17">
        <v>38723</v>
      </c>
      <c r="B182" s="1">
        <v>1718884</v>
      </c>
      <c r="C182" s="19">
        <f t="shared" si="3"/>
        <v>1718.884</v>
      </c>
    </row>
    <row r="183" spans="1:3" ht="12.75">
      <c r="A183" s="17">
        <v>38754</v>
      </c>
      <c r="B183" s="1">
        <v>1689593</v>
      </c>
      <c r="C183" s="19">
        <f t="shared" si="3"/>
        <v>1689.593</v>
      </c>
    </row>
    <row r="184" spans="1:3" ht="12.75">
      <c r="A184" s="20">
        <v>38777</v>
      </c>
      <c r="B184" s="1">
        <v>2033850</v>
      </c>
      <c r="C184" s="19">
        <f t="shared" si="3"/>
        <v>2033.85</v>
      </c>
    </row>
    <row r="185" spans="1:3" ht="12.75">
      <c r="A185" s="20">
        <v>38808</v>
      </c>
      <c r="B185" s="1">
        <v>2071622</v>
      </c>
      <c r="C185" s="19">
        <f t="shared" si="3"/>
        <v>2071.622</v>
      </c>
    </row>
    <row r="186" spans="1:3" ht="12.75">
      <c r="A186" s="20">
        <v>38838</v>
      </c>
      <c r="B186" s="1">
        <v>2115474</v>
      </c>
      <c r="C186" s="19">
        <f t="shared" si="3"/>
        <v>2115.474</v>
      </c>
    </row>
    <row r="187" spans="1:3" ht="12.75">
      <c r="A187" s="20">
        <v>38869</v>
      </c>
      <c r="B187" s="1">
        <v>2191444</v>
      </c>
      <c r="C187" s="19">
        <f t="shared" si="3"/>
        <v>2191.444</v>
      </c>
    </row>
    <row r="188" spans="1:3" ht="12.75">
      <c r="A188" s="20">
        <v>38899</v>
      </c>
      <c r="B188" s="1">
        <v>2219010</v>
      </c>
      <c r="C188" s="19">
        <f t="shared" si="3"/>
        <v>2219.01</v>
      </c>
    </row>
    <row r="189" spans="1:3" ht="12.75">
      <c r="A189" s="20">
        <v>38930</v>
      </c>
      <c r="B189" s="1">
        <v>2211471</v>
      </c>
      <c r="C189" s="19">
        <f t="shared" si="3"/>
        <v>2211.471</v>
      </c>
    </row>
    <row r="190" spans="1:3" ht="12.75">
      <c r="A190" s="20">
        <v>38961</v>
      </c>
      <c r="B190" s="1">
        <v>1938601</v>
      </c>
      <c r="C190" s="19">
        <f t="shared" si="3"/>
        <v>1938.601</v>
      </c>
    </row>
    <row r="191" spans="1:3" ht="12.75">
      <c r="A191" s="20">
        <v>38991</v>
      </c>
      <c r="B191" s="1">
        <v>2135602</v>
      </c>
      <c r="C191" s="19">
        <f t="shared" si="3"/>
        <v>2135.602</v>
      </c>
    </row>
    <row r="192" spans="1:3" ht="12.75">
      <c r="A192" s="20">
        <v>39022</v>
      </c>
      <c r="B192" s="1">
        <v>2154199</v>
      </c>
      <c r="C192" s="19">
        <f t="shared" si="3"/>
        <v>2154.199</v>
      </c>
    </row>
    <row r="193" spans="1:3" ht="12.75">
      <c r="A193" s="20">
        <v>39052</v>
      </c>
      <c r="B193" s="1">
        <v>2068565</v>
      </c>
      <c r="C193" s="19">
        <f t="shared" si="3"/>
        <v>2068.565</v>
      </c>
    </row>
    <row r="194" spans="1:3" ht="12.75">
      <c r="A194" s="20">
        <v>39083</v>
      </c>
      <c r="B194" s="1">
        <v>1797382</v>
      </c>
      <c r="C194" s="19">
        <f t="shared" si="3"/>
        <v>1797.382</v>
      </c>
    </row>
    <row r="195" spans="1:3" ht="12.75">
      <c r="A195" s="20">
        <v>39114</v>
      </c>
      <c r="B195" s="1">
        <v>1778662</v>
      </c>
      <c r="C195" s="19">
        <f t="shared" si="3"/>
        <v>1778.662</v>
      </c>
    </row>
    <row r="196" spans="1:3" ht="12.75">
      <c r="A196" s="20">
        <v>39142</v>
      </c>
      <c r="B196" s="1">
        <v>2174315</v>
      </c>
      <c r="C196" s="19">
        <f t="shared" si="3"/>
        <v>2174.315</v>
      </c>
    </row>
    <row r="197" spans="1:3" ht="12.75">
      <c r="A197" s="20">
        <v>39173</v>
      </c>
      <c r="B197" s="1">
        <v>2207139</v>
      </c>
      <c r="C197" s="19">
        <f t="shared" si="3"/>
        <v>2207.139</v>
      </c>
    </row>
    <row r="198" spans="1:3" ht="12.75">
      <c r="A198" s="20">
        <v>39203</v>
      </c>
      <c r="B198" s="1">
        <v>2295604</v>
      </c>
      <c r="C198" s="19">
        <f t="shared" si="3"/>
        <v>2295.604</v>
      </c>
    </row>
    <row r="199" spans="1:3" ht="12.75">
      <c r="A199" s="20">
        <v>39234</v>
      </c>
      <c r="B199" s="1">
        <v>2291449</v>
      </c>
      <c r="C199" s="19">
        <f t="shared" si="3"/>
        <v>2291.449</v>
      </c>
    </row>
    <row r="200" spans="1:3" ht="12.75">
      <c r="A200" s="20">
        <v>39264</v>
      </c>
      <c r="B200" s="1">
        <v>2414051</v>
      </c>
      <c r="C200" s="19">
        <f t="shared" si="3"/>
        <v>2414.051</v>
      </c>
    </row>
    <row r="201" spans="1:3" ht="12.75">
      <c r="A201" s="20">
        <v>39295</v>
      </c>
      <c r="B201" s="1">
        <v>2429470</v>
      </c>
      <c r="C201" s="19">
        <f t="shared" si="3"/>
        <v>2429.47</v>
      </c>
    </row>
    <row r="202" spans="1:3" ht="12.75">
      <c r="A202" s="20">
        <v>39326</v>
      </c>
      <c r="B202" s="1">
        <v>2101002</v>
      </c>
      <c r="C202" s="19">
        <f t="shared" si="3"/>
        <v>2101.002</v>
      </c>
    </row>
    <row r="203" spans="1:3" ht="12.75">
      <c r="A203" s="20">
        <v>39356</v>
      </c>
      <c r="B203" s="1">
        <v>2336370</v>
      </c>
      <c r="C203" s="19">
        <f t="shared" si="3"/>
        <v>2336.37</v>
      </c>
    </row>
    <row r="204" spans="1:3" ht="12.75">
      <c r="A204" s="20">
        <v>39387</v>
      </c>
      <c r="B204" s="1">
        <v>2413851</v>
      </c>
      <c r="C204" s="19">
        <f t="shared" si="3"/>
        <v>2413.851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2007-08-23T13:26:10Z</cp:lastPrinted>
  <dcterms:created xsi:type="dcterms:W3CDTF">2002-11-22T17:50:33Z</dcterms:created>
  <dcterms:modified xsi:type="dcterms:W3CDTF">2008-04-03T18:53:30Z</dcterms:modified>
  <cp:category/>
  <cp:version/>
  <cp:contentType/>
  <cp:contentStatus/>
</cp:coreProperties>
</file>