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" windowWidth="12120" windowHeight="8580" tabRatio="631" activeTab="0"/>
  </bookViews>
  <sheets>
    <sheet name="E-7" sheetId="1" r:id="rId1"/>
  </sheets>
  <externalReferences>
    <externalReference r:id="rId4"/>
    <externalReference r:id="rId5"/>
    <externalReference r:id="rId6"/>
    <externalReference r:id="rId7"/>
  </externalReferences>
  <definedNames>
    <definedName name="_Key1" hidden="1">#REF!</definedName>
    <definedName name="_Order1" hidden="1">0</definedName>
    <definedName name="_Sort" localSheetId="0" hidden="1">'[4]E-4'!#REF!</definedName>
    <definedName name="_Sort" hidden="1">'[2]E-4'!#REF!</definedName>
    <definedName name="SHEET1">'[1]E-3'!$A$2:$B$4</definedName>
    <definedName name="SHEET2">#REF!</definedName>
    <definedName name="SHEET3">#REF!</definedName>
    <definedName name="SHEET4">#REF!</definedName>
    <definedName name="SHEET5">#REF!</definedName>
    <definedName name="SHEET6">#REF!</definedName>
  </definedNames>
  <calcPr fullCalcOnLoad="1"/>
</workbook>
</file>

<file path=xl/sharedStrings.xml><?xml version="1.0" encoding="utf-8"?>
<sst xmlns="http://schemas.openxmlformats.org/spreadsheetml/2006/main" count="67" uniqueCount="67">
  <si>
    <t>Total</t>
  </si>
  <si>
    <t>California</t>
  </si>
  <si>
    <t>Missouri</t>
  </si>
  <si>
    <t>Montana</t>
  </si>
  <si>
    <t>Alabama</t>
  </si>
  <si>
    <t>Nebraska</t>
  </si>
  <si>
    <t>Alaska</t>
  </si>
  <si>
    <t>Nevada</t>
  </si>
  <si>
    <t>Arizona</t>
  </si>
  <si>
    <t>New Hampshire</t>
  </si>
  <si>
    <t>Arkansas</t>
  </si>
  <si>
    <t>New Jersey</t>
  </si>
  <si>
    <t>Colorado</t>
  </si>
  <si>
    <t>New Mexico</t>
  </si>
  <si>
    <t>Connecticut</t>
  </si>
  <si>
    <t>New York</t>
  </si>
  <si>
    <t>Delaware</t>
  </si>
  <si>
    <t>North Carolina</t>
  </si>
  <si>
    <t>North Dakota</t>
  </si>
  <si>
    <t>Florida</t>
  </si>
  <si>
    <t>Ohio</t>
  </si>
  <si>
    <t>Georgia</t>
  </si>
  <si>
    <t>Hawaii</t>
  </si>
  <si>
    <t>Oregon</t>
  </si>
  <si>
    <t>Idaho</t>
  </si>
  <si>
    <t>Pennsylvania</t>
  </si>
  <si>
    <t>Illinois</t>
  </si>
  <si>
    <t>Rhode Island</t>
  </si>
  <si>
    <t>Indiana</t>
  </si>
  <si>
    <t>South Carolina</t>
  </si>
  <si>
    <t>Iowa</t>
  </si>
  <si>
    <t>South Dakota</t>
  </si>
  <si>
    <t>Kansas</t>
  </si>
  <si>
    <t>Tennessee</t>
  </si>
  <si>
    <t>Kentucky</t>
  </si>
  <si>
    <t>Texas</t>
  </si>
  <si>
    <t>Louisiana</t>
  </si>
  <si>
    <t>Utah</t>
  </si>
  <si>
    <t>Maine</t>
  </si>
  <si>
    <t>Vermont</t>
  </si>
  <si>
    <t>Maryland</t>
  </si>
  <si>
    <t>Virginia</t>
  </si>
  <si>
    <t>Massachusetts</t>
  </si>
  <si>
    <t>Washington</t>
  </si>
  <si>
    <t>Michigan</t>
  </si>
  <si>
    <t>West Virginia</t>
  </si>
  <si>
    <t>Minnesota</t>
  </si>
  <si>
    <t>Wisconsin</t>
  </si>
  <si>
    <t>Mississippi</t>
  </si>
  <si>
    <t>Wyoming</t>
  </si>
  <si>
    <t>District of Columbia</t>
  </si>
  <si>
    <t>Oklahoma</t>
  </si>
  <si>
    <t>United States, total</t>
  </si>
  <si>
    <t xml:space="preserve">Students  </t>
  </si>
  <si>
    <t>Private</t>
  </si>
  <si>
    <t>Commercial</t>
  </si>
  <si>
    <t>Airline transport</t>
  </si>
  <si>
    <r>
      <t>1</t>
    </r>
    <r>
      <rPr>
        <sz val="10"/>
        <rFont val="Futura Md BT"/>
        <family val="2"/>
      </rPr>
      <t>An active pilot is a person who holds a pilot certificate and a valid medical certificate issued within the last 25 months.</t>
    </r>
  </si>
  <si>
    <r>
      <t>2</t>
    </r>
    <r>
      <rPr>
        <sz val="10"/>
        <rFont val="Futura Md BT"/>
        <family val="2"/>
      </rPr>
      <t>Includes pilots with an airplane only certificate and those with an airplane and a helicopter and/or glider certificate.</t>
    </r>
  </si>
  <si>
    <r>
      <t>3</t>
    </r>
    <r>
      <rPr>
        <sz val="10"/>
        <rFont val="Futura Md BT"/>
        <family val="2"/>
      </rPr>
      <t>Includes helicopter, glider, and recreational pilots.  Does not include pilots holding an airplane certificate.  A recreational pilot may fly no more than one passenger in a light, single engine aircraft with no more than four seats during good weather and daylight hours and, unless authorized, no more than 50 miles from the home airport.</t>
    </r>
  </si>
  <si>
    <r>
      <t>4</t>
    </r>
    <r>
      <rPr>
        <sz val="10"/>
        <rFont val="Futura Md BT"/>
        <family val="2"/>
      </rPr>
      <t>Not included in total.  A flight instructor must hold a flight instructor certificate in addition to a pilot certificate.</t>
    </r>
  </si>
  <si>
    <r>
      <t>NOTE:</t>
    </r>
    <r>
      <rPr>
        <sz val="10"/>
        <rFont val="Futura Md BT"/>
        <family val="2"/>
      </rPr>
      <t xml:space="preserve"> Excludes U.S. military personnel holding civilian certificates who are stationed in a foreign country and pilots in U.S. territories.</t>
    </r>
  </si>
  <si>
    <r>
      <t>Table 5-8:  Active Aviation Pilots and Flight Instructors: 2000</t>
    </r>
    <r>
      <rPr>
        <b/>
        <vertAlign val="superscript"/>
        <sz val="14"/>
        <rFont val="Futura Md BT"/>
        <family val="2"/>
      </rPr>
      <t>1</t>
    </r>
  </si>
  <si>
    <r>
      <t>Airplane pilots</t>
    </r>
    <r>
      <rPr>
        <b/>
        <vertAlign val="superscript"/>
        <sz val="10"/>
        <rFont val="Futura Md BT"/>
        <family val="2"/>
      </rPr>
      <t>2</t>
    </r>
  </si>
  <si>
    <r>
      <t>Misc.</t>
    </r>
    <r>
      <rPr>
        <b/>
        <vertAlign val="superscript"/>
        <sz val="10"/>
        <rFont val="Futura Md BT"/>
        <family val="2"/>
      </rPr>
      <t>3</t>
    </r>
  </si>
  <si>
    <r>
      <t>Flight instructor</t>
    </r>
    <r>
      <rPr>
        <b/>
        <vertAlign val="superscript"/>
        <sz val="10"/>
        <rFont val="Futura Md BT"/>
        <family val="2"/>
      </rPr>
      <t>4</t>
    </r>
  </si>
  <si>
    <r>
      <t>SOURCE:</t>
    </r>
    <r>
      <rPr>
        <sz val="10"/>
        <rFont val="Futura Md BT"/>
        <family val="2"/>
      </rPr>
      <t xml:space="preserve"> U.S. Department of Transportation, Federal Aviation Administration, </t>
    </r>
    <r>
      <rPr>
        <i/>
        <sz val="10"/>
        <rFont val="Futura Md BT"/>
        <family val="2"/>
      </rPr>
      <t xml:space="preserve">U.S. Civil Airmen Statistics 2000, </t>
    </r>
    <r>
      <rPr>
        <sz val="10"/>
        <rFont val="Futura Md BT"/>
        <family val="2"/>
      </rPr>
      <t>Washington, DC: 2002, available at http://www.api.faa.gov/CivilAir/index.htm as of July 22, 2002.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</si>
</sst>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_);\(#,##0.000\)"/>
    <numFmt numFmtId="172" formatCode="_(* #,##0_);_(* \(#,##0\);_ &quot;-&quot;"/>
    <numFmt numFmtId="173" formatCode="_(* #,##0.0_);_(* \(#,##0.0\);_(* &quot;-&quot;??_);_(@_)"/>
    <numFmt numFmtId="174" formatCode="_(* #,##0_);_(* \(#,##0\);_(* &quot;-&quot;??_);_(@_)"/>
    <numFmt numFmtId="175" formatCode="0_)"/>
    <numFmt numFmtId="176" formatCode="0.0_)"/>
    <numFmt numFmtId="177" formatCode="00000"/>
    <numFmt numFmtId="178" formatCode="#,##0.0_);\(#,##0.0\)"/>
    <numFmt numFmtId="179" formatCode="mmmm\ dd\,\ yyyy"/>
    <numFmt numFmtId="180" formatCode="#,##0\ ;\(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2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vertAlign val="superscript"/>
      <sz val="10"/>
      <name val="Futura Md BT"/>
      <family val="2"/>
    </font>
    <font>
      <i/>
      <sz val="10"/>
      <name val="Futura Md BT"/>
      <family val="2"/>
    </font>
    <font>
      <b/>
      <sz val="14"/>
      <name val="Futura Md BT"/>
      <family val="2"/>
    </font>
    <font>
      <u val="single"/>
      <sz val="12"/>
      <color indexed="36"/>
      <name val="Futura Md BT"/>
      <family val="0"/>
    </font>
    <font>
      <u val="single"/>
      <sz val="12"/>
      <color indexed="12"/>
      <name val="Futura Md BT"/>
      <family val="0"/>
    </font>
    <font>
      <b/>
      <vertAlign val="superscript"/>
      <sz val="14"/>
      <name val="Futura Md BT"/>
      <family val="2"/>
    </font>
    <font>
      <b/>
      <vertAlign val="superscript"/>
      <sz val="10"/>
      <name val="Futura Md BT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7" fillId="0" borderId="0" xfId="21" applyNumberFormat="1" applyFont="1" applyBorder="1">
      <alignment/>
      <protection/>
    </xf>
    <xf numFmtId="0" fontId="3" fillId="0" borderId="0" xfId="21" applyFont="1" applyBorder="1">
      <alignment/>
      <protection/>
    </xf>
    <xf numFmtId="0" fontId="4" fillId="0" borderId="0" xfId="21" applyNumberFormat="1" applyFont="1" applyBorder="1" applyAlignment="1">
      <alignment horizontal="center"/>
      <protection/>
    </xf>
    <xf numFmtId="0" fontId="3" fillId="0" borderId="0" xfId="21" applyFont="1">
      <alignment/>
      <protection/>
    </xf>
    <xf numFmtId="180" fontId="4" fillId="0" borderId="0" xfId="21" applyNumberFormat="1" applyFont="1" applyBorder="1">
      <alignment/>
      <protection/>
    </xf>
    <xf numFmtId="0" fontId="4" fillId="0" borderId="0" xfId="21" applyFont="1" applyBorder="1">
      <alignment/>
      <protection/>
    </xf>
    <xf numFmtId="0" fontId="4" fillId="0" borderId="1" xfId="21" applyFont="1" applyBorder="1">
      <alignment/>
      <protection/>
    </xf>
    <xf numFmtId="0" fontId="4" fillId="0" borderId="1" xfId="21" applyNumberFormat="1" applyFont="1" applyBorder="1" applyAlignment="1">
      <alignment horizontal="center"/>
      <protection/>
    </xf>
    <xf numFmtId="0" fontId="4" fillId="0" borderId="2" xfId="21" applyNumberFormat="1" applyFont="1" applyBorder="1" applyAlignment="1">
      <alignment horizontal="center"/>
      <protection/>
    </xf>
    <xf numFmtId="180" fontId="4" fillId="0" borderId="3" xfId="21" applyNumberFormat="1" applyFont="1" applyBorder="1" applyAlignment="1">
      <alignment horizontal="center"/>
      <protection/>
    </xf>
    <xf numFmtId="0" fontId="3" fillId="0" borderId="0" xfId="21" applyNumberFormat="1" applyFont="1" applyBorder="1" applyAlignment="1">
      <alignment horizontal="left"/>
      <protection/>
    </xf>
    <xf numFmtId="3" fontId="3" fillId="0" borderId="0" xfId="21" applyNumberFormat="1" applyFont="1" applyBorder="1">
      <alignment/>
      <protection/>
    </xf>
    <xf numFmtId="3" fontId="3" fillId="0" borderId="0" xfId="21" applyNumberFormat="1" applyFont="1" applyBorder="1" applyProtection="1">
      <alignment/>
      <protection locked="0"/>
    </xf>
    <xf numFmtId="3" fontId="3" fillId="0" borderId="4" xfId="21" applyNumberFormat="1" applyFont="1" applyBorder="1" applyProtection="1">
      <alignment/>
      <protection locked="0"/>
    </xf>
    <xf numFmtId="180" fontId="3" fillId="0" borderId="0" xfId="21" applyNumberFormat="1" applyFont="1" applyBorder="1" applyAlignment="1">
      <alignment horizontal="left"/>
      <protection/>
    </xf>
    <xf numFmtId="3" fontId="3" fillId="0" borderId="4" xfId="21" applyNumberFormat="1" applyFont="1" applyBorder="1">
      <alignment/>
      <protection/>
    </xf>
    <xf numFmtId="3" fontId="3" fillId="0" borderId="0" xfId="21" applyNumberFormat="1" applyFont="1" applyBorder="1" applyAlignment="1" applyProtection="1">
      <alignment/>
      <protection locked="0"/>
    </xf>
    <xf numFmtId="0" fontId="2" fillId="0" borderId="0" xfId="21" applyNumberFormat="1" applyFont="1" applyBorder="1" applyAlignment="1">
      <alignment horizontal="left"/>
      <protection/>
    </xf>
    <xf numFmtId="3" fontId="2" fillId="0" borderId="0" xfId="21" applyNumberFormat="1" applyFont="1" applyBorder="1">
      <alignment/>
      <protection/>
    </xf>
    <xf numFmtId="3" fontId="2" fillId="0" borderId="0" xfId="21" applyNumberFormat="1" applyFont="1" applyBorder="1" applyProtection="1">
      <alignment/>
      <protection locked="0"/>
    </xf>
    <xf numFmtId="3" fontId="2" fillId="0" borderId="4" xfId="21" applyNumberFormat="1" applyFont="1" applyBorder="1" applyProtection="1">
      <alignment/>
      <protection locked="0"/>
    </xf>
    <xf numFmtId="0" fontId="3" fillId="0" borderId="3" xfId="21" applyNumberFormat="1" applyFont="1" applyBorder="1" applyAlignment="1">
      <alignment horizontal="left"/>
      <protection/>
    </xf>
    <xf numFmtId="3" fontId="3" fillId="0" borderId="3" xfId="21" applyNumberFormat="1" applyFont="1" applyBorder="1">
      <alignment/>
      <protection/>
    </xf>
    <xf numFmtId="3" fontId="3" fillId="0" borderId="3" xfId="21" applyNumberFormat="1" applyFont="1" applyBorder="1" applyProtection="1">
      <alignment/>
      <protection locked="0"/>
    </xf>
    <xf numFmtId="3" fontId="3" fillId="0" borderId="5" xfId="21" applyNumberFormat="1" applyFont="1" applyBorder="1" applyProtection="1">
      <alignment/>
      <protection locked="0"/>
    </xf>
    <xf numFmtId="180" fontId="3" fillId="0" borderId="6" xfId="21" applyNumberFormat="1" applyFont="1" applyBorder="1" applyAlignment="1">
      <alignment horizontal="left"/>
      <protection/>
    </xf>
    <xf numFmtId="3" fontId="3" fillId="0" borderId="6" xfId="21" applyNumberFormat="1" applyFont="1" applyBorder="1">
      <alignment/>
      <protection/>
    </xf>
    <xf numFmtId="3" fontId="3" fillId="0" borderId="7" xfId="21" applyNumberFormat="1" applyFont="1" applyBorder="1">
      <alignment/>
      <protection/>
    </xf>
    <xf numFmtId="0" fontId="4" fillId="0" borderId="3" xfId="21" applyNumberFormat="1" applyFont="1" applyBorder="1" applyAlignment="1">
      <alignment horizontal="center" wrapText="1"/>
      <protection/>
    </xf>
    <xf numFmtId="0" fontId="4" fillId="0" borderId="5" xfId="21" applyNumberFormat="1" applyFont="1" applyBorder="1" applyAlignment="1">
      <alignment horizontal="center" wrapText="1"/>
      <protection/>
    </xf>
    <xf numFmtId="180" fontId="4" fillId="0" borderId="3" xfId="21" applyNumberFormat="1" applyFont="1" applyBorder="1" applyAlignment="1">
      <alignment horizontal="center" wrapText="1"/>
      <protection/>
    </xf>
    <xf numFmtId="0" fontId="5" fillId="0" borderId="0" xfId="21" applyFont="1" applyBorder="1" applyAlignment="1">
      <alignment horizontal="left" wrapText="1"/>
      <protection/>
    </xf>
    <xf numFmtId="0" fontId="5" fillId="0" borderId="0" xfId="21" applyNumberFormat="1" applyFont="1" applyBorder="1" applyAlignment="1">
      <alignment horizontal="left" wrapText="1"/>
      <protection/>
    </xf>
    <xf numFmtId="180" fontId="5" fillId="0" borderId="0" xfId="21" applyNumberFormat="1" applyFont="1" applyBorder="1" applyAlignment="1">
      <alignment horizontal="left"/>
      <protection/>
    </xf>
    <xf numFmtId="0" fontId="4" fillId="0" borderId="0" xfId="21" applyFont="1" applyBorder="1" applyAlignment="1">
      <alignment horizontal="left" wrapText="1"/>
      <protection/>
    </xf>
    <xf numFmtId="0" fontId="5" fillId="0" borderId="0" xfId="21" applyNumberFormat="1" applyFont="1" applyBorder="1" applyAlignment="1">
      <alignment horizontal="lef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ilots formatted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_05_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able_05_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_05_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-bco-fs1\DOTPrj\State%20Trans%20Profile\4.%20Publish\Texas\5Vehicles-T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-3"/>
      <sheetName val="Data for figure 5-1"/>
    </sheetNames>
    <sheetDataSet>
      <sheetData sheetId="0">
        <row r="3">
          <cell r="A3" t="str">
            <v>SOURCE FOR DATA ON THIS PAGE: U.S. Department of Transportation, Federal Highway Administration, Highway Statistics, annual editions, available at http://www.fhwa.dot.gov/ ohim/ohimstat.htm as of Dec. 6, 2001.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-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-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-1"/>
      <sheetName val="E-2"/>
      <sheetName val="E-3"/>
      <sheetName val="data 5-3"/>
      <sheetName val="E-4"/>
      <sheetName val="E-5"/>
      <sheetName val="data 5-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abSelected="1" workbookViewId="0" topLeftCell="A1">
      <selection activeCell="J70" sqref="J70"/>
    </sheetView>
  </sheetViews>
  <sheetFormatPr defaultColWidth="8.796875" defaultRowHeight="15"/>
  <cols>
    <col min="1" max="1" width="15.8984375" style="4" customWidth="1"/>
    <col min="2" max="2" width="7.69921875" style="4" customWidth="1"/>
    <col min="3" max="3" width="6.3984375" style="4" customWidth="1"/>
    <col min="4" max="4" width="7.3984375" style="4" customWidth="1"/>
    <col min="5" max="5" width="10.3984375" style="4" customWidth="1"/>
    <col min="6" max="6" width="7.69921875" style="4" customWidth="1"/>
    <col min="7" max="7" width="6.3984375" style="4" bestFit="1" customWidth="1"/>
    <col min="8" max="8" width="8.69921875" style="4" customWidth="1"/>
    <col min="9" max="16384" width="8.796875" style="4" customWidth="1"/>
  </cols>
  <sheetData>
    <row r="1" spans="1:8" ht="21.75" thickBot="1">
      <c r="A1" s="1" t="s">
        <v>62</v>
      </c>
      <c r="B1" s="2"/>
      <c r="C1" s="2"/>
      <c r="D1" s="3"/>
      <c r="E1" s="2"/>
      <c r="F1" s="2"/>
      <c r="G1" s="2"/>
      <c r="H1" s="2"/>
    </row>
    <row r="2" spans="1:8" ht="14.25">
      <c r="A2" s="5"/>
      <c r="B2" s="3"/>
      <c r="C2" s="6"/>
      <c r="D2" s="7"/>
      <c r="E2" s="8" t="s">
        <v>63</v>
      </c>
      <c r="F2" s="8"/>
      <c r="G2" s="3"/>
      <c r="H2" s="9"/>
    </row>
    <row r="3" spans="1:8" ht="25.5" customHeight="1">
      <c r="A3" s="10"/>
      <c r="B3" s="29" t="s">
        <v>0</v>
      </c>
      <c r="C3" s="29" t="s">
        <v>53</v>
      </c>
      <c r="D3" s="31" t="s">
        <v>54</v>
      </c>
      <c r="E3" s="29" t="s">
        <v>55</v>
      </c>
      <c r="F3" s="29" t="s">
        <v>56</v>
      </c>
      <c r="G3" s="29" t="s">
        <v>64</v>
      </c>
      <c r="H3" s="30" t="s">
        <v>65</v>
      </c>
    </row>
    <row r="4" spans="1:8" ht="12.75">
      <c r="A4" s="11" t="s">
        <v>4</v>
      </c>
      <c r="B4" s="12">
        <v>7262</v>
      </c>
      <c r="C4" s="13">
        <v>1170</v>
      </c>
      <c r="D4" s="13">
        <v>3065</v>
      </c>
      <c r="E4" s="13">
        <v>1649</v>
      </c>
      <c r="F4" s="13">
        <v>1084</v>
      </c>
      <c r="G4" s="13">
        <v>294</v>
      </c>
      <c r="H4" s="14">
        <v>920</v>
      </c>
    </row>
    <row r="5" spans="1:8" ht="12.75">
      <c r="A5" s="15" t="s">
        <v>6</v>
      </c>
      <c r="B5" s="12">
        <v>8638</v>
      </c>
      <c r="C5" s="13">
        <v>833</v>
      </c>
      <c r="D5" s="13">
        <v>3686</v>
      </c>
      <c r="E5" s="13">
        <v>2130</v>
      </c>
      <c r="F5" s="13">
        <v>1906</v>
      </c>
      <c r="G5" s="13">
        <v>83</v>
      </c>
      <c r="H5" s="14">
        <v>1118</v>
      </c>
    </row>
    <row r="6" spans="1:8" ht="12.75">
      <c r="A6" s="11" t="s">
        <v>8</v>
      </c>
      <c r="B6" s="12">
        <v>17429</v>
      </c>
      <c r="C6" s="12">
        <v>2329</v>
      </c>
      <c r="D6" s="12">
        <v>6508</v>
      </c>
      <c r="E6" s="12">
        <v>3345</v>
      </c>
      <c r="F6" s="12">
        <v>4654</v>
      </c>
      <c r="G6" s="12">
        <v>593</v>
      </c>
      <c r="H6" s="16">
        <v>2617</v>
      </c>
    </row>
    <row r="7" spans="1:8" ht="12.75">
      <c r="A7" s="11" t="s">
        <v>10</v>
      </c>
      <c r="B7" s="12">
        <v>4988</v>
      </c>
      <c r="C7" s="13">
        <v>776</v>
      </c>
      <c r="D7" s="13">
        <v>2153</v>
      </c>
      <c r="E7" s="13">
        <v>1206</v>
      </c>
      <c r="F7" s="13">
        <v>788</v>
      </c>
      <c r="G7" s="13">
        <v>65</v>
      </c>
      <c r="H7" s="14">
        <v>634</v>
      </c>
    </row>
    <row r="8" spans="1:8" ht="12.75">
      <c r="A8" s="11" t="s">
        <v>1</v>
      </c>
      <c r="B8" s="12">
        <v>71053</v>
      </c>
      <c r="C8" s="17">
        <v>10173</v>
      </c>
      <c r="D8" s="13">
        <v>31571</v>
      </c>
      <c r="E8" s="13">
        <v>13448</v>
      </c>
      <c r="F8" s="13">
        <v>12786</v>
      </c>
      <c r="G8" s="13">
        <v>3075</v>
      </c>
      <c r="H8" s="14">
        <v>8984</v>
      </c>
    </row>
    <row r="9" spans="1:8" ht="12.75">
      <c r="A9" s="11" t="s">
        <v>12</v>
      </c>
      <c r="B9" s="12">
        <v>17539</v>
      </c>
      <c r="C9" s="13">
        <v>2320</v>
      </c>
      <c r="D9" s="13">
        <v>6256</v>
      </c>
      <c r="E9" s="13">
        <v>3144</v>
      </c>
      <c r="F9" s="13">
        <v>5138</v>
      </c>
      <c r="G9" s="13">
        <v>681</v>
      </c>
      <c r="H9" s="14">
        <v>2549</v>
      </c>
    </row>
    <row r="10" spans="1:8" ht="12.75">
      <c r="A10" s="11" t="s">
        <v>14</v>
      </c>
      <c r="B10" s="12">
        <v>6523</v>
      </c>
      <c r="C10" s="12">
        <v>944</v>
      </c>
      <c r="D10" s="12">
        <v>2714</v>
      </c>
      <c r="E10" s="12">
        <v>989</v>
      </c>
      <c r="F10" s="12">
        <v>1648</v>
      </c>
      <c r="G10" s="12">
        <v>228</v>
      </c>
      <c r="H10" s="16">
        <v>837</v>
      </c>
    </row>
    <row r="11" spans="1:8" ht="12.75">
      <c r="A11" s="15" t="s">
        <v>16</v>
      </c>
      <c r="B11" s="12">
        <v>1462</v>
      </c>
      <c r="C11" s="13">
        <v>245</v>
      </c>
      <c r="D11" s="13">
        <v>532</v>
      </c>
      <c r="E11" s="13">
        <v>236</v>
      </c>
      <c r="F11" s="13">
        <v>413</v>
      </c>
      <c r="G11" s="13">
        <v>36</v>
      </c>
      <c r="H11" s="14">
        <v>233</v>
      </c>
    </row>
    <row r="12" spans="1:8" ht="12.75">
      <c r="A12" s="15" t="s">
        <v>50</v>
      </c>
      <c r="B12" s="12">
        <v>476</v>
      </c>
      <c r="C12" s="13">
        <v>86</v>
      </c>
      <c r="D12" s="13">
        <v>191</v>
      </c>
      <c r="E12" s="13">
        <v>99</v>
      </c>
      <c r="F12" s="13">
        <v>69</v>
      </c>
      <c r="G12" s="13">
        <v>31</v>
      </c>
      <c r="H12" s="14">
        <v>45</v>
      </c>
    </row>
    <row r="13" spans="1:8" ht="12.75">
      <c r="A13" s="11" t="s">
        <v>19</v>
      </c>
      <c r="B13" s="12">
        <v>47191</v>
      </c>
      <c r="C13" s="13">
        <v>6672</v>
      </c>
      <c r="D13" s="13">
        <v>16324</v>
      </c>
      <c r="E13" s="13">
        <v>10059</v>
      </c>
      <c r="F13" s="13">
        <v>13267</v>
      </c>
      <c r="G13" s="13">
        <v>869</v>
      </c>
      <c r="H13" s="14">
        <v>6890</v>
      </c>
    </row>
    <row r="14" spans="1:8" ht="12.75">
      <c r="A14" s="11" t="s">
        <v>21</v>
      </c>
      <c r="B14" s="12">
        <v>18087</v>
      </c>
      <c r="C14" s="13">
        <v>2441</v>
      </c>
      <c r="D14" s="13">
        <v>6053</v>
      </c>
      <c r="E14" s="13">
        <v>2845</v>
      </c>
      <c r="F14" s="13">
        <v>6448</v>
      </c>
      <c r="G14" s="13">
        <v>300</v>
      </c>
      <c r="H14" s="14">
        <v>2107</v>
      </c>
    </row>
    <row r="15" spans="1:8" ht="12.75">
      <c r="A15" s="11" t="s">
        <v>22</v>
      </c>
      <c r="B15" s="12">
        <v>2927</v>
      </c>
      <c r="C15" s="13">
        <v>471</v>
      </c>
      <c r="D15" s="13">
        <v>611</v>
      </c>
      <c r="E15" s="13">
        <v>587</v>
      </c>
      <c r="F15" s="13">
        <v>1031</v>
      </c>
      <c r="G15" s="13">
        <v>227</v>
      </c>
      <c r="H15" s="14">
        <v>399</v>
      </c>
    </row>
    <row r="16" spans="1:8" ht="12.75">
      <c r="A16" s="11" t="s">
        <v>24</v>
      </c>
      <c r="B16" s="12">
        <v>4480</v>
      </c>
      <c r="C16" s="13">
        <v>581</v>
      </c>
      <c r="D16" s="13">
        <v>2148</v>
      </c>
      <c r="E16" s="13">
        <v>950</v>
      </c>
      <c r="F16" s="13">
        <v>711</v>
      </c>
      <c r="G16" s="13">
        <v>90</v>
      </c>
      <c r="H16" s="14">
        <v>535</v>
      </c>
    </row>
    <row r="17" spans="1:8" ht="12.75">
      <c r="A17" s="11" t="s">
        <v>26</v>
      </c>
      <c r="B17" s="12">
        <v>21521</v>
      </c>
      <c r="C17" s="13">
        <v>3497</v>
      </c>
      <c r="D17" s="13">
        <v>9168</v>
      </c>
      <c r="E17" s="13">
        <v>3832</v>
      </c>
      <c r="F17" s="13">
        <v>4606</v>
      </c>
      <c r="G17" s="13">
        <v>418</v>
      </c>
      <c r="H17" s="14">
        <v>3054</v>
      </c>
    </row>
    <row r="18" spans="1:8" ht="12.75">
      <c r="A18" s="11" t="s">
        <v>28</v>
      </c>
      <c r="B18" s="12">
        <v>11715</v>
      </c>
      <c r="C18" s="13">
        <v>1874</v>
      </c>
      <c r="D18" s="13">
        <v>5728</v>
      </c>
      <c r="E18" s="13">
        <v>2091</v>
      </c>
      <c r="F18" s="13">
        <v>1867</v>
      </c>
      <c r="G18" s="13">
        <v>155</v>
      </c>
      <c r="H18" s="14">
        <v>1488</v>
      </c>
    </row>
    <row r="19" spans="1:8" ht="12.75">
      <c r="A19" s="15" t="s">
        <v>30</v>
      </c>
      <c r="B19" s="12">
        <v>6135</v>
      </c>
      <c r="C19" s="13">
        <v>912</v>
      </c>
      <c r="D19" s="13">
        <v>3372</v>
      </c>
      <c r="E19" s="13">
        <v>1130</v>
      </c>
      <c r="F19" s="13">
        <v>667</v>
      </c>
      <c r="G19" s="13">
        <v>54</v>
      </c>
      <c r="H19" s="14">
        <v>771</v>
      </c>
    </row>
    <row r="20" spans="1:8" ht="12.75">
      <c r="A20" s="15" t="s">
        <v>32</v>
      </c>
      <c r="B20" s="12">
        <v>8412</v>
      </c>
      <c r="C20" s="13">
        <v>1169</v>
      </c>
      <c r="D20" s="13">
        <v>4136</v>
      </c>
      <c r="E20" s="13">
        <v>1729</v>
      </c>
      <c r="F20" s="13">
        <v>1268</v>
      </c>
      <c r="G20" s="13">
        <v>110</v>
      </c>
      <c r="H20" s="14">
        <v>1184</v>
      </c>
    </row>
    <row r="21" spans="1:8" ht="12.75">
      <c r="A21" s="11" t="s">
        <v>34</v>
      </c>
      <c r="B21" s="12">
        <v>6720</v>
      </c>
      <c r="C21" s="13">
        <v>988</v>
      </c>
      <c r="D21" s="13">
        <v>2397</v>
      </c>
      <c r="E21" s="13">
        <v>1155</v>
      </c>
      <c r="F21" s="13">
        <v>2104</v>
      </c>
      <c r="G21" s="13">
        <v>76</v>
      </c>
      <c r="H21" s="14">
        <v>919</v>
      </c>
    </row>
    <row r="22" spans="1:8" ht="12.75">
      <c r="A22" s="11" t="s">
        <v>36</v>
      </c>
      <c r="B22" s="12">
        <v>5894</v>
      </c>
      <c r="C22" s="13">
        <v>911</v>
      </c>
      <c r="D22" s="13">
        <v>2224</v>
      </c>
      <c r="E22" s="13">
        <v>1474</v>
      </c>
      <c r="F22" s="13">
        <v>1035</v>
      </c>
      <c r="G22" s="13">
        <v>250</v>
      </c>
      <c r="H22" s="14">
        <v>701</v>
      </c>
    </row>
    <row r="23" spans="1:8" ht="12.75">
      <c r="A23" s="11" t="s">
        <v>38</v>
      </c>
      <c r="B23" s="12">
        <v>3105</v>
      </c>
      <c r="C23" s="12">
        <v>444</v>
      </c>
      <c r="D23" s="12">
        <v>1494</v>
      </c>
      <c r="E23" s="12">
        <v>608</v>
      </c>
      <c r="F23" s="12">
        <v>522</v>
      </c>
      <c r="G23" s="12">
        <v>37</v>
      </c>
      <c r="H23" s="16">
        <v>384</v>
      </c>
    </row>
    <row r="24" spans="1:8" ht="12.75">
      <c r="A24" s="15" t="s">
        <v>40</v>
      </c>
      <c r="B24" s="12">
        <v>8383</v>
      </c>
      <c r="C24" s="13">
        <v>1217</v>
      </c>
      <c r="D24" s="13">
        <v>3499</v>
      </c>
      <c r="E24" s="13">
        <v>1535</v>
      </c>
      <c r="F24" s="13">
        <v>1869</v>
      </c>
      <c r="G24" s="13">
        <v>263</v>
      </c>
      <c r="H24" s="14">
        <v>1194</v>
      </c>
    </row>
    <row r="25" spans="1:8" ht="12.75">
      <c r="A25" s="11" t="s">
        <v>42</v>
      </c>
      <c r="B25" s="12">
        <v>9692</v>
      </c>
      <c r="C25" s="12">
        <v>1583</v>
      </c>
      <c r="D25" s="12">
        <v>4535</v>
      </c>
      <c r="E25" s="12">
        <v>1711</v>
      </c>
      <c r="F25" s="12">
        <v>1480</v>
      </c>
      <c r="G25" s="12">
        <v>383</v>
      </c>
      <c r="H25" s="16">
        <v>1242</v>
      </c>
    </row>
    <row r="26" spans="1:8" ht="15.75">
      <c r="A26" s="18" t="s">
        <v>44</v>
      </c>
      <c r="B26" s="19">
        <v>17755</v>
      </c>
      <c r="C26" s="20">
        <v>3008</v>
      </c>
      <c r="D26" s="20">
        <v>8517</v>
      </c>
      <c r="E26" s="20">
        <v>3008</v>
      </c>
      <c r="F26" s="20">
        <v>2852</v>
      </c>
      <c r="G26" s="20">
        <v>370</v>
      </c>
      <c r="H26" s="21">
        <v>2388</v>
      </c>
    </row>
    <row r="27" spans="1:8" ht="12.75">
      <c r="A27" s="11" t="s">
        <v>46</v>
      </c>
      <c r="B27" s="12">
        <v>15530</v>
      </c>
      <c r="C27" s="13">
        <v>2244</v>
      </c>
      <c r="D27" s="13">
        <v>6728</v>
      </c>
      <c r="E27" s="13">
        <v>2949</v>
      </c>
      <c r="F27" s="13">
        <v>3417</v>
      </c>
      <c r="G27" s="13">
        <v>192</v>
      </c>
      <c r="H27" s="14">
        <v>2025</v>
      </c>
    </row>
    <row r="28" spans="1:8" ht="12.75">
      <c r="A28" s="11" t="s">
        <v>48</v>
      </c>
      <c r="B28" s="12">
        <v>4111</v>
      </c>
      <c r="C28" s="13">
        <v>594</v>
      </c>
      <c r="D28" s="13">
        <v>1595</v>
      </c>
      <c r="E28" s="13">
        <v>1086</v>
      </c>
      <c r="F28" s="13">
        <v>750</v>
      </c>
      <c r="G28" s="13">
        <v>86</v>
      </c>
      <c r="H28" s="16">
        <v>490</v>
      </c>
    </row>
    <row r="29" spans="1:8" ht="12.75">
      <c r="A29" s="15" t="s">
        <v>2</v>
      </c>
      <c r="B29" s="12">
        <v>11070</v>
      </c>
      <c r="C29" s="13">
        <v>1549</v>
      </c>
      <c r="D29" s="13">
        <v>5008</v>
      </c>
      <c r="E29" s="13">
        <v>2045</v>
      </c>
      <c r="F29" s="13">
        <v>2312</v>
      </c>
      <c r="G29" s="13">
        <v>156</v>
      </c>
      <c r="H29" s="14">
        <v>1548</v>
      </c>
    </row>
    <row r="30" spans="1:8" ht="12.75">
      <c r="A30" s="11" t="s">
        <v>3</v>
      </c>
      <c r="B30" s="12">
        <v>3613</v>
      </c>
      <c r="C30" s="13">
        <v>481</v>
      </c>
      <c r="D30" s="13">
        <v>1718</v>
      </c>
      <c r="E30" s="13">
        <v>878</v>
      </c>
      <c r="F30" s="13">
        <v>469</v>
      </c>
      <c r="G30" s="13">
        <v>67</v>
      </c>
      <c r="H30" s="14">
        <v>431</v>
      </c>
    </row>
    <row r="31" spans="1:8" ht="12.75">
      <c r="A31" s="15" t="s">
        <v>5</v>
      </c>
      <c r="B31" s="12">
        <v>4141</v>
      </c>
      <c r="C31" s="13">
        <v>654</v>
      </c>
      <c r="D31" s="13">
        <v>2054</v>
      </c>
      <c r="E31" s="13">
        <v>884</v>
      </c>
      <c r="F31" s="13">
        <v>524</v>
      </c>
      <c r="G31" s="13">
        <v>25</v>
      </c>
      <c r="H31" s="14">
        <v>432</v>
      </c>
    </row>
    <row r="32" spans="1:8" ht="12.75">
      <c r="A32" s="11" t="s">
        <v>7</v>
      </c>
      <c r="B32" s="12">
        <v>6270</v>
      </c>
      <c r="C32" s="13">
        <v>691</v>
      </c>
      <c r="D32" s="13">
        <v>2131</v>
      </c>
      <c r="E32" s="13">
        <v>1141</v>
      </c>
      <c r="F32" s="13">
        <v>2095</v>
      </c>
      <c r="G32" s="13">
        <v>212</v>
      </c>
      <c r="H32" s="14">
        <v>864</v>
      </c>
    </row>
    <row r="33" spans="1:8" ht="12.75">
      <c r="A33" s="11" t="s">
        <v>9</v>
      </c>
      <c r="B33" s="12">
        <v>4242</v>
      </c>
      <c r="C33" s="12">
        <v>499</v>
      </c>
      <c r="D33" s="12">
        <v>1544</v>
      </c>
      <c r="E33" s="12">
        <v>676</v>
      </c>
      <c r="F33" s="12">
        <v>1417</v>
      </c>
      <c r="G33" s="12">
        <v>106</v>
      </c>
      <c r="H33" s="16">
        <v>613</v>
      </c>
    </row>
    <row r="34" spans="1:8" ht="12.75">
      <c r="A34" s="15" t="s">
        <v>11</v>
      </c>
      <c r="B34" s="12">
        <v>11403</v>
      </c>
      <c r="C34" s="13">
        <v>1826</v>
      </c>
      <c r="D34" s="13">
        <v>4909</v>
      </c>
      <c r="E34" s="13">
        <v>1833</v>
      </c>
      <c r="F34" s="13">
        <v>2417</v>
      </c>
      <c r="G34" s="13">
        <v>418</v>
      </c>
      <c r="H34" s="14">
        <v>1517</v>
      </c>
    </row>
    <row r="35" spans="1:8" ht="12.75">
      <c r="A35" s="11" t="s">
        <v>13</v>
      </c>
      <c r="B35" s="12">
        <v>4406</v>
      </c>
      <c r="C35" s="13">
        <v>787</v>
      </c>
      <c r="D35" s="13">
        <v>1788</v>
      </c>
      <c r="E35" s="13">
        <v>916</v>
      </c>
      <c r="F35" s="13">
        <v>772</v>
      </c>
      <c r="G35" s="13">
        <v>143</v>
      </c>
      <c r="H35" s="14">
        <v>549</v>
      </c>
    </row>
    <row r="36" spans="1:8" ht="12.75">
      <c r="A36" s="15" t="s">
        <v>15</v>
      </c>
      <c r="B36" s="12">
        <v>18649</v>
      </c>
      <c r="C36" s="13">
        <v>3628</v>
      </c>
      <c r="D36" s="13">
        <v>8020</v>
      </c>
      <c r="E36" s="13">
        <v>3305</v>
      </c>
      <c r="F36" s="13">
        <v>2819</v>
      </c>
      <c r="G36" s="13">
        <v>877</v>
      </c>
      <c r="H36" s="14">
        <v>2516</v>
      </c>
    </row>
    <row r="37" spans="1:8" ht="12.75">
      <c r="A37" s="11" t="s">
        <v>17</v>
      </c>
      <c r="B37" s="12">
        <v>14769</v>
      </c>
      <c r="C37" s="13">
        <v>2148</v>
      </c>
      <c r="D37" s="13">
        <v>6144</v>
      </c>
      <c r="E37" s="13">
        <v>2600</v>
      </c>
      <c r="F37" s="13">
        <v>3615</v>
      </c>
      <c r="G37" s="13">
        <v>262</v>
      </c>
      <c r="H37" s="14">
        <v>1732</v>
      </c>
    </row>
    <row r="38" spans="1:8" ht="12.75">
      <c r="A38" s="11" t="s">
        <v>18</v>
      </c>
      <c r="B38" s="12">
        <v>2458</v>
      </c>
      <c r="C38" s="13">
        <v>401</v>
      </c>
      <c r="D38" s="13">
        <v>1153</v>
      </c>
      <c r="E38" s="13">
        <v>688</v>
      </c>
      <c r="F38" s="13">
        <v>199</v>
      </c>
      <c r="G38" s="13">
        <v>17</v>
      </c>
      <c r="H38" s="14">
        <v>292</v>
      </c>
    </row>
    <row r="39" spans="1:8" ht="12.75">
      <c r="A39" s="11" t="s">
        <v>20</v>
      </c>
      <c r="B39" s="12">
        <v>19301</v>
      </c>
      <c r="C39" s="13">
        <v>3065</v>
      </c>
      <c r="D39" s="13">
        <v>8602</v>
      </c>
      <c r="E39" s="13">
        <v>3338</v>
      </c>
      <c r="F39" s="13">
        <v>3857</v>
      </c>
      <c r="G39" s="13">
        <v>439</v>
      </c>
      <c r="H39" s="14">
        <v>2839</v>
      </c>
    </row>
    <row r="40" spans="1:8" ht="12.75">
      <c r="A40" s="11" t="s">
        <v>51</v>
      </c>
      <c r="B40" s="12">
        <v>8654</v>
      </c>
      <c r="C40" s="13">
        <v>1392</v>
      </c>
      <c r="D40" s="13">
        <v>3839</v>
      </c>
      <c r="E40" s="13">
        <v>1893</v>
      </c>
      <c r="F40" s="13">
        <v>1453</v>
      </c>
      <c r="G40" s="13">
        <v>77</v>
      </c>
      <c r="H40" s="14">
        <v>1180</v>
      </c>
    </row>
    <row r="41" spans="1:8" ht="12.75">
      <c r="A41" s="11" t="s">
        <v>23</v>
      </c>
      <c r="B41" s="12">
        <v>9942</v>
      </c>
      <c r="C41" s="13">
        <v>1625</v>
      </c>
      <c r="D41" s="13">
        <v>4972</v>
      </c>
      <c r="E41" s="13">
        <v>1910</v>
      </c>
      <c r="F41" s="13">
        <v>1175</v>
      </c>
      <c r="G41" s="13">
        <v>260</v>
      </c>
      <c r="H41" s="14">
        <v>1123</v>
      </c>
    </row>
    <row r="42" spans="1:8" ht="12.75">
      <c r="A42" s="15" t="s">
        <v>25</v>
      </c>
      <c r="B42" s="12">
        <v>18022</v>
      </c>
      <c r="C42" s="13">
        <v>2683</v>
      </c>
      <c r="D42" s="13">
        <v>7604</v>
      </c>
      <c r="E42" s="13">
        <v>3075</v>
      </c>
      <c r="F42" s="13">
        <v>4124</v>
      </c>
      <c r="G42" s="13">
        <v>536</v>
      </c>
      <c r="H42" s="14">
        <v>2575</v>
      </c>
    </row>
    <row r="43" spans="1:8" ht="12.75">
      <c r="A43" s="11" t="s">
        <v>27</v>
      </c>
      <c r="B43" s="12">
        <v>1216</v>
      </c>
      <c r="C43" s="12">
        <v>184</v>
      </c>
      <c r="D43" s="12">
        <v>569</v>
      </c>
      <c r="E43" s="12">
        <v>210</v>
      </c>
      <c r="F43" s="12">
        <v>223</v>
      </c>
      <c r="G43" s="12">
        <v>30</v>
      </c>
      <c r="H43" s="16">
        <v>136</v>
      </c>
    </row>
    <row r="44" spans="1:8" ht="12.75">
      <c r="A44" s="11" t="s">
        <v>29</v>
      </c>
      <c r="B44" s="12">
        <v>6363</v>
      </c>
      <c r="C44" s="13">
        <v>933</v>
      </c>
      <c r="D44" s="13">
        <v>2708</v>
      </c>
      <c r="E44" s="13">
        <v>1343</v>
      </c>
      <c r="F44" s="13">
        <v>1244</v>
      </c>
      <c r="G44" s="13">
        <v>135</v>
      </c>
      <c r="H44" s="14">
        <v>714</v>
      </c>
    </row>
    <row r="45" spans="1:8" ht="12.75">
      <c r="A45" s="11" t="s">
        <v>31</v>
      </c>
      <c r="B45" s="12">
        <v>2230</v>
      </c>
      <c r="C45" s="13">
        <v>328</v>
      </c>
      <c r="D45" s="13">
        <v>1034</v>
      </c>
      <c r="E45" s="13">
        <v>549</v>
      </c>
      <c r="F45" s="13">
        <v>302</v>
      </c>
      <c r="G45" s="13">
        <v>17</v>
      </c>
      <c r="H45" s="14">
        <v>263</v>
      </c>
    </row>
    <row r="46" spans="1:8" ht="12.75">
      <c r="A46" s="11" t="s">
        <v>33</v>
      </c>
      <c r="B46" s="12">
        <v>12132</v>
      </c>
      <c r="C46" s="13">
        <v>1675</v>
      </c>
      <c r="D46" s="13">
        <v>4351</v>
      </c>
      <c r="E46" s="13">
        <v>2024</v>
      </c>
      <c r="F46" s="13">
        <v>3826</v>
      </c>
      <c r="G46" s="13">
        <v>256</v>
      </c>
      <c r="H46" s="14">
        <v>1600</v>
      </c>
    </row>
    <row r="47" spans="1:8" ht="12.75" customHeight="1">
      <c r="A47" s="11" t="s">
        <v>35</v>
      </c>
      <c r="B47" s="12">
        <v>48396</v>
      </c>
      <c r="C47" s="13">
        <v>6613</v>
      </c>
      <c r="D47" s="13">
        <v>16857</v>
      </c>
      <c r="E47" s="13">
        <v>9044</v>
      </c>
      <c r="F47" s="13">
        <v>14839</v>
      </c>
      <c r="G47" s="13">
        <v>1043</v>
      </c>
      <c r="H47" s="14">
        <v>6487</v>
      </c>
    </row>
    <row r="48" spans="1:8" ht="12.75">
      <c r="A48" s="15" t="s">
        <v>37</v>
      </c>
      <c r="B48" s="12">
        <v>6591</v>
      </c>
      <c r="C48" s="13">
        <v>1205</v>
      </c>
      <c r="D48" s="13">
        <v>2678</v>
      </c>
      <c r="E48" s="13">
        <v>1116</v>
      </c>
      <c r="F48" s="13">
        <v>1468</v>
      </c>
      <c r="G48" s="13">
        <v>124</v>
      </c>
      <c r="H48" s="14">
        <v>768</v>
      </c>
    </row>
    <row r="49" spans="1:8" ht="12.75">
      <c r="A49" s="11" t="s">
        <v>39</v>
      </c>
      <c r="B49" s="12">
        <v>1487</v>
      </c>
      <c r="C49" s="12">
        <v>220</v>
      </c>
      <c r="D49" s="12">
        <v>681</v>
      </c>
      <c r="E49" s="12">
        <v>261</v>
      </c>
      <c r="F49" s="12">
        <v>264</v>
      </c>
      <c r="G49" s="12">
        <v>61</v>
      </c>
      <c r="H49" s="16">
        <v>162</v>
      </c>
    </row>
    <row r="50" spans="1:8" ht="12.75">
      <c r="A50" s="15" t="s">
        <v>41</v>
      </c>
      <c r="B50" s="12">
        <v>14640</v>
      </c>
      <c r="C50" s="13">
        <v>1987</v>
      </c>
      <c r="D50" s="13">
        <v>5114</v>
      </c>
      <c r="E50" s="13">
        <v>2835</v>
      </c>
      <c r="F50" s="13">
        <v>4299</v>
      </c>
      <c r="G50" s="13">
        <v>405</v>
      </c>
      <c r="H50" s="14">
        <v>2055</v>
      </c>
    </row>
    <row r="51" spans="1:8" ht="14.25" customHeight="1">
      <c r="A51" s="11" t="s">
        <v>43</v>
      </c>
      <c r="B51" s="12">
        <v>21116</v>
      </c>
      <c r="C51" s="13">
        <v>2929</v>
      </c>
      <c r="D51" s="13">
        <v>8170</v>
      </c>
      <c r="E51" s="13">
        <v>3896</v>
      </c>
      <c r="F51" s="13">
        <v>5535</v>
      </c>
      <c r="G51" s="13">
        <v>586</v>
      </c>
      <c r="H51" s="14">
        <v>2658</v>
      </c>
    </row>
    <row r="52" spans="1:8" ht="12.75">
      <c r="A52" s="11" t="s">
        <v>45</v>
      </c>
      <c r="B52" s="12">
        <v>1992</v>
      </c>
      <c r="C52" s="13">
        <v>312</v>
      </c>
      <c r="D52" s="13">
        <v>953</v>
      </c>
      <c r="E52" s="13">
        <v>399</v>
      </c>
      <c r="F52" s="13">
        <v>293</v>
      </c>
      <c r="G52" s="13">
        <v>35</v>
      </c>
      <c r="H52" s="14">
        <v>274</v>
      </c>
    </row>
    <row r="53" spans="1:8" ht="12.75">
      <c r="A53" s="11" t="s">
        <v>47</v>
      </c>
      <c r="B53" s="12">
        <v>11275</v>
      </c>
      <c r="C53" s="13">
        <v>1768</v>
      </c>
      <c r="D53" s="13">
        <v>5682</v>
      </c>
      <c r="E53" s="13">
        <v>1884</v>
      </c>
      <c r="F53" s="13">
        <v>1830</v>
      </c>
      <c r="G53" s="13">
        <v>111</v>
      </c>
      <c r="H53" s="14">
        <v>1455</v>
      </c>
    </row>
    <row r="54" spans="1:8" ht="12.75">
      <c r="A54" s="22" t="s">
        <v>49</v>
      </c>
      <c r="B54" s="23">
        <v>1812</v>
      </c>
      <c r="C54" s="24">
        <v>254</v>
      </c>
      <c r="D54" s="24">
        <v>901</v>
      </c>
      <c r="E54" s="24">
        <v>354</v>
      </c>
      <c r="F54" s="24">
        <v>273</v>
      </c>
      <c r="G54" s="24">
        <v>30</v>
      </c>
      <c r="H54" s="25">
        <v>195</v>
      </c>
    </row>
    <row r="55" spans="1:8" ht="12.75">
      <c r="A55" s="26" t="s">
        <v>52</v>
      </c>
      <c r="B55" s="27">
        <f aca="true" t="shared" si="0" ref="B55:H55">SUM(B4:B54)</f>
        <v>593218</v>
      </c>
      <c r="C55" s="27">
        <f t="shared" si="0"/>
        <v>87319</v>
      </c>
      <c r="D55" s="27">
        <f t="shared" si="0"/>
        <v>244389</v>
      </c>
      <c r="E55" s="27">
        <f t="shared" si="0"/>
        <v>112092</v>
      </c>
      <c r="F55" s="27">
        <f t="shared" si="0"/>
        <v>134024</v>
      </c>
      <c r="G55" s="27">
        <f t="shared" si="0"/>
        <v>15394</v>
      </c>
      <c r="H55" s="28">
        <f t="shared" si="0"/>
        <v>78686</v>
      </c>
    </row>
    <row r="56" spans="1:8" ht="15" customHeight="1">
      <c r="A56" s="34" t="s">
        <v>57</v>
      </c>
      <c r="B56" s="34"/>
      <c r="C56" s="34"/>
      <c r="D56" s="34"/>
      <c r="E56" s="34"/>
      <c r="F56" s="34"/>
      <c r="G56" s="34"/>
      <c r="H56" s="34"/>
    </row>
    <row r="57" spans="1:8" ht="15" customHeight="1">
      <c r="A57" s="32" t="s">
        <v>58</v>
      </c>
      <c r="B57" s="32"/>
      <c r="C57" s="32"/>
      <c r="D57" s="32"/>
      <c r="E57" s="32"/>
      <c r="F57" s="32"/>
      <c r="G57" s="32"/>
      <c r="H57" s="32"/>
    </row>
    <row r="58" spans="1:8" ht="39.75" customHeight="1">
      <c r="A58" s="33" t="s">
        <v>59</v>
      </c>
      <c r="B58" s="33"/>
      <c r="C58" s="33"/>
      <c r="D58" s="33"/>
      <c r="E58" s="33"/>
      <c r="F58" s="33"/>
      <c r="G58" s="33"/>
      <c r="H58" s="33"/>
    </row>
    <row r="59" spans="1:8" ht="15" customHeight="1">
      <c r="A59" s="36" t="s">
        <v>60</v>
      </c>
      <c r="B59" s="36"/>
      <c r="C59" s="36"/>
      <c r="D59" s="36"/>
      <c r="E59" s="36"/>
      <c r="F59" s="36"/>
      <c r="G59" s="36"/>
      <c r="H59" s="36"/>
    </row>
    <row r="60" spans="1:8" ht="25.5" customHeight="1">
      <c r="A60" s="35" t="s">
        <v>61</v>
      </c>
      <c r="B60" s="35"/>
      <c r="C60" s="35"/>
      <c r="D60" s="35"/>
      <c r="E60" s="35"/>
      <c r="F60" s="35"/>
      <c r="G60" s="35"/>
      <c r="H60" s="35"/>
    </row>
    <row r="61" spans="1:8" ht="25.5" customHeight="1">
      <c r="A61" s="35" t="s">
        <v>66</v>
      </c>
      <c r="B61" s="35"/>
      <c r="C61" s="35"/>
      <c r="D61" s="35"/>
      <c r="E61" s="35"/>
      <c r="F61" s="35"/>
      <c r="G61" s="35"/>
      <c r="H61" s="35"/>
    </row>
  </sheetData>
  <mergeCells count="6">
    <mergeCell ref="A57:H57"/>
    <mergeCell ref="A58:H58"/>
    <mergeCell ref="A56:H56"/>
    <mergeCell ref="A61:H61"/>
    <mergeCell ref="A60:H60"/>
    <mergeCell ref="A59:H59"/>
  </mergeCells>
  <printOptions horizontalCentered="1"/>
  <pageMargins left="1" right="1" top="1" bottom="1" header="0.5" footer="0.5"/>
  <pageSetup fitToHeight="1" fitToWidth="1" horizontalDpi="600" verticalDpi="600" orientation="portrait" scale="74" r:id="rId1"/>
  <headerFooter alignWithMargins="0">
    <oddHeader>&amp;R&amp;"Futura Md BT,Medium"&amp;16Vehicles</oddHeader>
    <oddFooter>&amp;L&amp;16BTS State Transportation Profile&amp;C&amp;16E-7&amp;R&amp;16Michigan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Yi Lin</cp:lastModifiedBy>
  <cp:lastPrinted>2004-06-02T18:26:47Z</cp:lastPrinted>
  <dcterms:created xsi:type="dcterms:W3CDTF">2001-12-27T19:34:28Z</dcterms:created>
  <dcterms:modified xsi:type="dcterms:W3CDTF">2004-06-28T18:31:25Z</dcterms:modified>
  <cp:category/>
  <cp:version/>
  <cp:contentType/>
  <cp:contentStatus/>
</cp:coreProperties>
</file>