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" windowWidth="12120" windowHeight="8580" activeTab="0"/>
  </bookViews>
  <sheets>
    <sheet name="E-1" sheetId="1" r:id="rId1"/>
  </sheets>
  <externalReferences>
    <externalReference r:id="rId4"/>
    <externalReference r:id="rId5"/>
    <externalReference r:id="rId6"/>
  </externalReferences>
  <definedNames>
    <definedName name="_Key1" hidden="1">#REF!</definedName>
    <definedName name="_Order1" hidden="1">0</definedName>
    <definedName name="_Sort" hidden="1">'[2]E-4'!#REF!</definedName>
    <definedName name="SHEET1">'[1]E-3'!$A$3:$B$58</definedName>
    <definedName name="SHEET2">#REF!</definedName>
    <definedName name="SHEET3">#REF!</definedName>
    <definedName name="SHEET4">#REF!</definedName>
    <definedName name="SHEET5">#REF!</definedName>
    <definedName name="SHEET6">#REF!</definedName>
  </definedNames>
  <calcPr fullCalcOnLoad="1"/>
</workbook>
</file>

<file path=xl/sharedStrings.xml><?xml version="1.0" encoding="utf-8"?>
<sst xmlns="http://schemas.openxmlformats.org/spreadsheetml/2006/main" count="20" uniqueCount="18">
  <si>
    <t>Automobiles</t>
  </si>
  <si>
    <t>Buses</t>
  </si>
  <si>
    <t>Motorcycles</t>
  </si>
  <si>
    <t>Motor vehicle type</t>
  </si>
  <si>
    <t>Private and commercial</t>
  </si>
  <si>
    <t>Publicly owned</t>
  </si>
  <si>
    <t>All motor vehicles</t>
  </si>
  <si>
    <r>
      <t>Trucks</t>
    </r>
    <r>
      <rPr>
        <vertAlign val="superscript"/>
        <sz val="10"/>
        <rFont val="Futura Md BT"/>
        <family val="2"/>
      </rPr>
      <t>1</t>
    </r>
  </si>
  <si>
    <t>United States total</t>
  </si>
  <si>
    <t>Farm trucks</t>
  </si>
  <si>
    <t>Truck tractors</t>
  </si>
  <si>
    <r>
      <t>1</t>
    </r>
    <r>
      <rPr>
        <sz val="8.5"/>
        <rFont val="Futura Md BT"/>
        <family val="2"/>
      </rPr>
      <t xml:space="preserve">Includes light trucks (pickups, vans, sport utility vehicles, and other light trucks) as well as medium and large trucks. </t>
    </r>
  </si>
  <si>
    <r>
      <t>SOURCE:</t>
    </r>
    <r>
      <rPr>
        <sz val="8.5"/>
        <rFont val="Futura Md BT"/>
        <family val="2"/>
      </rPr>
      <t xml:space="preserve"> U.S. Department of Transportation, Federal Highway Administration, </t>
    </r>
    <r>
      <rPr>
        <i/>
        <sz val="8.5"/>
        <rFont val="Futura Md BT"/>
        <family val="2"/>
      </rPr>
      <t>Highway Statistics 2000</t>
    </r>
    <r>
      <rPr>
        <sz val="8.5"/>
        <rFont val="Futura Md BT"/>
        <family val="2"/>
      </rPr>
      <t>, Washington, DC: 2001, tables MV-1 and MV-9.</t>
    </r>
  </si>
  <si>
    <t>Light trucks</t>
  </si>
  <si>
    <r>
      <t>KEY</t>
    </r>
    <r>
      <rPr>
        <sz val="8.5"/>
        <rFont val="Futura Md BT"/>
        <family val="2"/>
      </rPr>
      <t>: U = data are unavailable.</t>
    </r>
  </si>
  <si>
    <t>U</t>
  </si>
  <si>
    <t>Table 5-1: Tennessee and U.S. Motor-Vehicle Registrations: 2000</t>
  </si>
  <si>
    <t>Tennessee        total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</si>
</sst>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_);\(#,##0.000\)"/>
    <numFmt numFmtId="172" formatCode="_(* #,##0_);_(* \(#,##0\);_ &quot;-&quot;"/>
    <numFmt numFmtId="173" formatCode="_(* #,##0.0_);_(* \(#,##0.0\);_(* &quot;-&quot;??_);_(@_)"/>
    <numFmt numFmtId="174" formatCode="_(* #,##0_);_(* \(#,##0\);_(* &quot;-&quot;??_);_(@_)"/>
    <numFmt numFmtId="175" formatCode="0_)"/>
    <numFmt numFmtId="176" formatCode="0.0_)"/>
    <numFmt numFmtId="177" formatCode="00000"/>
    <numFmt numFmtId="178" formatCode="#,##0.0_);\(#,##0.0\)"/>
    <numFmt numFmtId="179" formatCode="mmmm\ dd\,\ yyyy"/>
    <numFmt numFmtId="180" formatCode="#,##0\ ;\(#,##0\)"/>
  </numFmts>
  <fonts count="11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vertAlign val="superscript"/>
      <sz val="10"/>
      <name val="Futura Md BT"/>
      <family val="2"/>
    </font>
    <font>
      <sz val="12"/>
      <name val="Arial"/>
      <family val="0"/>
    </font>
    <font>
      <b/>
      <sz val="8.5"/>
      <name val="Futura Md BT"/>
      <family val="2"/>
    </font>
    <font>
      <sz val="8.5"/>
      <name val="Futura Md BT"/>
      <family val="2"/>
    </font>
    <font>
      <vertAlign val="superscript"/>
      <sz val="8.5"/>
      <name val="Futura Md BT"/>
      <family val="2"/>
    </font>
    <font>
      <i/>
      <sz val="8.5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19" applyFont="1">
      <alignment/>
      <protection/>
    </xf>
    <xf numFmtId="0" fontId="3" fillId="0" borderId="1" xfId="19" applyFont="1" applyBorder="1">
      <alignment/>
      <protection/>
    </xf>
    <xf numFmtId="0" fontId="4" fillId="0" borderId="2" xfId="19" applyFont="1" applyBorder="1" applyAlignment="1">
      <alignment horizontal="left"/>
      <protection/>
    </xf>
    <xf numFmtId="3" fontId="3" fillId="0" borderId="0" xfId="19" applyNumberFormat="1" applyFont="1" applyBorder="1">
      <alignment/>
      <protection/>
    </xf>
    <xf numFmtId="3" fontId="3" fillId="0" borderId="0" xfId="19" applyNumberFormat="1" applyFont="1" applyBorder="1" applyProtection="1">
      <alignment/>
      <protection/>
    </xf>
    <xf numFmtId="0" fontId="3" fillId="0" borderId="0" xfId="19" applyFont="1" applyBorder="1">
      <alignment/>
      <protection/>
    </xf>
    <xf numFmtId="3" fontId="3" fillId="0" borderId="2" xfId="19" applyNumberFormat="1" applyFont="1" applyBorder="1" applyProtection="1">
      <alignment/>
      <protection/>
    </xf>
    <xf numFmtId="0" fontId="3" fillId="0" borderId="2" xfId="19" applyFont="1" applyBorder="1">
      <alignment/>
      <protection/>
    </xf>
    <xf numFmtId="3" fontId="3" fillId="0" borderId="0" xfId="19" applyNumberFormat="1" applyFont="1">
      <alignment/>
      <protection/>
    </xf>
    <xf numFmtId="0" fontId="3" fillId="0" borderId="0" xfId="19" applyFont="1" applyAlignment="1">
      <alignment wrapText="1"/>
      <protection/>
    </xf>
    <xf numFmtId="3" fontId="3" fillId="0" borderId="2" xfId="19" applyNumberFormat="1" applyFont="1" applyBorder="1" applyAlignment="1">
      <alignment horizontal="right"/>
      <protection/>
    </xf>
    <xf numFmtId="3" fontId="3" fillId="0" borderId="0" xfId="19" applyNumberFormat="1" applyFont="1" applyBorder="1" applyAlignment="1">
      <alignment horizontal="left" indent="1"/>
      <protection/>
    </xf>
    <xf numFmtId="3" fontId="3" fillId="0" borderId="2" xfId="19" applyNumberFormat="1" applyFont="1" applyBorder="1" applyAlignment="1">
      <alignment horizontal="left" indent="1"/>
      <protection/>
    </xf>
    <xf numFmtId="0" fontId="8" fillId="0" borderId="0" xfId="19" applyFont="1">
      <alignment/>
      <protection/>
    </xf>
    <xf numFmtId="0" fontId="7" fillId="0" borderId="0" xfId="19" applyFont="1">
      <alignment/>
      <protection/>
    </xf>
    <xf numFmtId="0" fontId="4" fillId="0" borderId="3" xfId="19" applyFont="1" applyBorder="1" applyAlignment="1">
      <alignment horizontal="center" wrapText="1"/>
      <protection/>
    </xf>
    <xf numFmtId="3" fontId="3" fillId="0" borderId="0" xfId="19" applyNumberFormat="1" applyFont="1" applyBorder="1" applyAlignment="1" applyProtection="1">
      <alignment horizontal="right"/>
      <protection/>
    </xf>
    <xf numFmtId="3" fontId="3" fillId="0" borderId="0" xfId="19" applyNumberFormat="1" applyFont="1" applyBorder="1" applyAlignment="1">
      <alignment horizontal="left" indent="2"/>
      <protection/>
    </xf>
    <xf numFmtId="0" fontId="9" fillId="0" borderId="0" xfId="19" applyFont="1" applyAlignment="1">
      <alignment horizontal="left" wrapText="1"/>
      <protection/>
    </xf>
    <xf numFmtId="0" fontId="2" fillId="0" borderId="0" xfId="19" applyFont="1" applyAlignment="1">
      <alignment/>
      <protection/>
    </xf>
    <xf numFmtId="0" fontId="0" fillId="0" borderId="0" xfId="19" applyFont="1" applyAlignment="1">
      <alignment/>
      <protection/>
    </xf>
    <xf numFmtId="0" fontId="6" fillId="0" borderId="0" xfId="19" applyFont="1" applyAlignment="1">
      <alignment/>
      <protection/>
    </xf>
    <xf numFmtId="0" fontId="4" fillId="0" borderId="3" xfId="19" applyFont="1" applyBorder="1" applyAlignment="1">
      <alignment horizontal="center" wrapText="1"/>
      <protection/>
    </xf>
    <xf numFmtId="0" fontId="4" fillId="0" borderId="2" xfId="19" applyFont="1" applyBorder="1" applyAlignment="1">
      <alignment horizontal="center" wrapText="1"/>
      <protection/>
    </xf>
    <xf numFmtId="0" fontId="7" fillId="0" borderId="0" xfId="19" applyFont="1" applyAlignment="1">
      <alignment horizontal="left" wrapText="1"/>
      <protection/>
    </xf>
    <xf numFmtId="0" fontId="9" fillId="0" borderId="0" xfId="19" applyFont="1" applyAlignment="1">
      <alignment horizontal="lef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alifornia vehicle reg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-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E-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-3"/>
    </sheetNames>
    <sheetDataSet>
      <sheetData sheetId="0">
        <row r="3">
          <cell r="A3" t="str">
            <v>State</v>
          </cell>
          <cell r="B3" t="str">
            <v>Total VMT (millions)</v>
          </cell>
        </row>
        <row r="4">
          <cell r="A4" t="str">
            <v>Alabama</v>
          </cell>
          <cell r="B4">
            <v>56534</v>
          </cell>
        </row>
        <row r="5">
          <cell r="A5" t="str">
            <v>Alaska</v>
          </cell>
          <cell r="B5">
            <v>4613</v>
          </cell>
        </row>
        <row r="6">
          <cell r="A6" t="str">
            <v>Arizona</v>
          </cell>
          <cell r="B6">
            <v>49768</v>
          </cell>
        </row>
        <row r="7">
          <cell r="A7" t="str">
            <v>Arkansas</v>
          </cell>
          <cell r="B7">
            <v>29167</v>
          </cell>
        </row>
        <row r="8">
          <cell r="A8" t="str">
            <v>California</v>
          </cell>
          <cell r="B8">
            <v>306649</v>
          </cell>
        </row>
        <row r="9">
          <cell r="A9" t="str">
            <v>Colorado</v>
          </cell>
          <cell r="B9">
            <v>41771</v>
          </cell>
        </row>
        <row r="10">
          <cell r="A10" t="str">
            <v>Connecticut</v>
          </cell>
          <cell r="B10">
            <v>30756</v>
          </cell>
        </row>
        <row r="11">
          <cell r="A11" t="str">
            <v>Delaware</v>
          </cell>
          <cell r="B11">
            <v>8240</v>
          </cell>
        </row>
        <row r="12">
          <cell r="A12" t="str">
            <v>Dist. of Columbia</v>
          </cell>
          <cell r="B12">
            <v>3498</v>
          </cell>
        </row>
        <row r="13">
          <cell r="A13" t="str">
            <v>Florida</v>
          </cell>
          <cell r="B13">
            <v>152136</v>
          </cell>
        </row>
        <row r="14">
          <cell r="A14" t="str">
            <v>Georgia</v>
          </cell>
          <cell r="B14">
            <v>105010</v>
          </cell>
        </row>
        <row r="15">
          <cell r="A15" t="str">
            <v>Hawaii</v>
          </cell>
          <cell r="B15">
            <v>8543</v>
          </cell>
        </row>
        <row r="16">
          <cell r="A16" t="str">
            <v>Idaho</v>
          </cell>
          <cell r="B16">
            <v>13534</v>
          </cell>
        </row>
        <row r="17">
          <cell r="A17" t="str">
            <v>Illinois</v>
          </cell>
          <cell r="B17">
            <v>102866</v>
          </cell>
        </row>
        <row r="18">
          <cell r="A18" t="str">
            <v>Indiana</v>
          </cell>
          <cell r="B18">
            <v>70862</v>
          </cell>
        </row>
        <row r="19">
          <cell r="A19" t="str">
            <v>Iowa</v>
          </cell>
          <cell r="B19">
            <v>29433</v>
          </cell>
        </row>
        <row r="20">
          <cell r="A20" t="str">
            <v>Kansas</v>
          </cell>
          <cell r="B20">
            <v>28130</v>
          </cell>
        </row>
        <row r="21">
          <cell r="A21" t="str">
            <v>Kentucky</v>
          </cell>
          <cell r="B21">
            <v>46803</v>
          </cell>
        </row>
        <row r="22">
          <cell r="A22" t="str">
            <v>Louisiana</v>
          </cell>
          <cell r="B22">
            <v>40849</v>
          </cell>
        </row>
        <row r="23">
          <cell r="A23" t="str">
            <v>Maine</v>
          </cell>
          <cell r="B23">
            <v>14190</v>
          </cell>
        </row>
        <row r="24">
          <cell r="A24" t="str">
            <v>Maryland</v>
          </cell>
          <cell r="B24">
            <v>50174</v>
          </cell>
        </row>
        <row r="25">
          <cell r="A25" t="str">
            <v>Massachusetts</v>
          </cell>
          <cell r="B25">
            <v>52796</v>
          </cell>
        </row>
        <row r="26">
          <cell r="A26" t="str">
            <v>Michigan</v>
          </cell>
          <cell r="B26">
            <v>97792</v>
          </cell>
        </row>
        <row r="27">
          <cell r="A27" t="str">
            <v>Minnesota</v>
          </cell>
          <cell r="B27">
            <v>52601</v>
          </cell>
        </row>
        <row r="28">
          <cell r="A28" t="str">
            <v>Mississippi</v>
          </cell>
          <cell r="B28">
            <v>35536</v>
          </cell>
        </row>
        <row r="29">
          <cell r="A29" t="str">
            <v>Missouri</v>
          </cell>
          <cell r="B29">
            <v>67083</v>
          </cell>
        </row>
        <row r="58">
          <cell r="A58" t="str">
            <v>SOURCE FOR DATA ON THIS PAGE: U.S. Department of Transportation, Federal Highway Administration, Highway Statistics, annual editions, available at http://www.fhwa.dot.gov/ ohim/ohimstat.htm as of Dec. 6, 2001.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-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-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19"/>
  <sheetViews>
    <sheetView tabSelected="1" workbookViewId="0" topLeftCell="A1">
      <selection activeCell="A1" sqref="A1:I1"/>
    </sheetView>
  </sheetViews>
  <sheetFormatPr defaultColWidth="8.796875" defaultRowHeight="15"/>
  <cols>
    <col min="1" max="1" width="17.3984375" style="1" customWidth="1"/>
    <col min="2" max="2" width="8" style="1" customWidth="1"/>
    <col min="3" max="3" width="0.40625" style="1" hidden="1" customWidth="1"/>
    <col min="4" max="4" width="1" style="1" customWidth="1"/>
    <col min="5" max="5" width="7.69921875" style="1" customWidth="1"/>
    <col min="6" max="6" width="2.09765625" style="1" customWidth="1"/>
    <col min="7" max="7" width="10" style="1" customWidth="1"/>
    <col min="8" max="8" width="1.69921875" style="1" customWidth="1"/>
    <col min="9" max="9" width="9.19921875" style="1" customWidth="1"/>
    <col min="10" max="10" width="0.6953125" style="1" customWidth="1"/>
    <col min="11" max="11" width="6.3984375" style="1" customWidth="1"/>
    <col min="12" max="12" width="7.8984375" style="1" bestFit="1" customWidth="1"/>
    <col min="13" max="16384" width="6.3984375" style="1" customWidth="1"/>
  </cols>
  <sheetData>
    <row r="1" spans="1:9" ht="15.75">
      <c r="A1" s="20" t="s">
        <v>16</v>
      </c>
      <c r="B1" s="21"/>
      <c r="C1" s="21"/>
      <c r="D1" s="21"/>
      <c r="E1" s="22"/>
      <c r="F1" s="22"/>
      <c r="G1" s="22"/>
      <c r="H1" s="22"/>
      <c r="I1" s="22"/>
    </row>
    <row r="2" spans="1:10" ht="13.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30.75" customHeight="1">
      <c r="A3" s="3" t="s">
        <v>3</v>
      </c>
      <c r="B3" s="23" t="s">
        <v>4</v>
      </c>
      <c r="C3" s="23"/>
      <c r="D3" s="16"/>
      <c r="E3" s="23" t="s">
        <v>5</v>
      </c>
      <c r="F3" s="23"/>
      <c r="G3" s="23" t="s">
        <v>17</v>
      </c>
      <c r="H3" s="23"/>
      <c r="I3" s="24" t="s">
        <v>8</v>
      </c>
      <c r="J3" s="24"/>
    </row>
    <row r="4" spans="1:10" ht="12.75" customHeight="1">
      <c r="A4" s="4" t="s">
        <v>6</v>
      </c>
      <c r="B4" s="5">
        <f>SUM(B5:B7,B11)</f>
        <v>4800535</v>
      </c>
      <c r="C4" s="5">
        <f>SUM(C5:C7,C11)</f>
        <v>0</v>
      </c>
      <c r="D4" s="5"/>
      <c r="E4" s="5">
        <f>SUM(E5:E7,E11)</f>
        <v>90348</v>
      </c>
      <c r="F4" s="5"/>
      <c r="G4" s="5">
        <f>SUM(G5:G7,G11)</f>
        <v>4890883</v>
      </c>
      <c r="I4" s="5">
        <v>225821241</v>
      </c>
      <c r="J4" s="6"/>
    </row>
    <row r="5" spans="1:10" ht="12.75">
      <c r="A5" s="12" t="s">
        <v>0</v>
      </c>
      <c r="B5" s="5">
        <v>2832941</v>
      </c>
      <c r="C5" s="5"/>
      <c r="D5" s="5">
        <v>2530</v>
      </c>
      <c r="E5" s="5">
        <v>21628</v>
      </c>
      <c r="G5" s="5">
        <f aca="true" t="shared" si="0" ref="G5:G11">B5+E5</f>
        <v>2854569</v>
      </c>
      <c r="I5" s="5">
        <v>133621420</v>
      </c>
      <c r="J5" s="6"/>
    </row>
    <row r="6" spans="1:10" ht="12.75">
      <c r="A6" s="12" t="s">
        <v>1</v>
      </c>
      <c r="B6" s="5">
        <v>3668</v>
      </c>
      <c r="C6" s="5"/>
      <c r="D6" s="5">
        <v>390</v>
      </c>
      <c r="E6" s="5">
        <v>13553</v>
      </c>
      <c r="G6" s="5">
        <f t="shared" si="0"/>
        <v>17221</v>
      </c>
      <c r="I6" s="5">
        <v>746125</v>
      </c>
      <c r="J6" s="6"/>
    </row>
    <row r="7" spans="1:9" ht="14.25">
      <c r="A7" s="12" t="s">
        <v>7</v>
      </c>
      <c r="B7" s="5">
        <v>1893080</v>
      </c>
      <c r="C7" s="5"/>
      <c r="D7" s="5">
        <v>9796</v>
      </c>
      <c r="E7" s="5">
        <v>54929</v>
      </c>
      <c r="G7" s="5">
        <f t="shared" si="0"/>
        <v>1948009</v>
      </c>
      <c r="I7" s="5">
        <v>87107628</v>
      </c>
    </row>
    <row r="8" spans="1:9" ht="12.75">
      <c r="A8" s="18" t="s">
        <v>13</v>
      </c>
      <c r="B8" s="5">
        <v>1823754</v>
      </c>
      <c r="C8" s="5"/>
      <c r="D8" s="5"/>
      <c r="E8" s="17" t="s">
        <v>15</v>
      </c>
      <c r="G8" s="5">
        <v>1823754</v>
      </c>
      <c r="I8" s="5">
        <v>77796827</v>
      </c>
    </row>
    <row r="9" spans="1:9" ht="12.75">
      <c r="A9" s="18" t="s">
        <v>9</v>
      </c>
      <c r="B9" s="5">
        <v>40310</v>
      </c>
      <c r="C9" s="5"/>
      <c r="D9" s="5"/>
      <c r="E9" s="17" t="s">
        <v>15</v>
      </c>
      <c r="G9" s="5">
        <v>40310</v>
      </c>
      <c r="I9" s="5">
        <v>1885170</v>
      </c>
    </row>
    <row r="10" spans="1:9" ht="12.75">
      <c r="A10" s="18" t="s">
        <v>10</v>
      </c>
      <c r="B10" s="5">
        <v>57951</v>
      </c>
      <c r="C10" s="5"/>
      <c r="D10" s="5"/>
      <c r="E10" s="17" t="s">
        <v>15</v>
      </c>
      <c r="G10" s="5">
        <v>57951</v>
      </c>
      <c r="I10" s="5">
        <v>1587611</v>
      </c>
    </row>
    <row r="11" spans="1:10" ht="12.75">
      <c r="A11" s="13" t="s">
        <v>2</v>
      </c>
      <c r="B11" s="7">
        <v>70846</v>
      </c>
      <c r="C11" s="7"/>
      <c r="D11" s="7">
        <v>44</v>
      </c>
      <c r="E11" s="7">
        <v>238</v>
      </c>
      <c r="F11" s="8"/>
      <c r="G11" s="7">
        <f t="shared" si="0"/>
        <v>71084</v>
      </c>
      <c r="H11" s="8"/>
      <c r="I11" s="11">
        <v>4346068</v>
      </c>
      <c r="J11" s="8"/>
    </row>
    <row r="12" ht="7.5" customHeight="1"/>
    <row r="13" spans="1:10" ht="30" customHeight="1">
      <c r="A13" s="26" t="s">
        <v>11</v>
      </c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2.75">
      <c r="A14" s="19"/>
      <c r="B14" s="19"/>
      <c r="C14" s="19"/>
      <c r="D14" s="19"/>
      <c r="E14" s="19"/>
      <c r="F14" s="19"/>
      <c r="G14" s="19"/>
      <c r="H14" s="19"/>
      <c r="I14" s="19"/>
      <c r="J14" s="19"/>
    </row>
    <row r="15" spans="1:12" ht="12.75">
      <c r="A15" s="15" t="s">
        <v>14</v>
      </c>
      <c r="B15" s="14"/>
      <c r="C15" s="14"/>
      <c r="D15" s="14"/>
      <c r="E15" s="14"/>
      <c r="F15" s="14"/>
      <c r="G15" s="14"/>
      <c r="H15" s="14"/>
      <c r="I15" s="14"/>
      <c r="J15" s="14"/>
      <c r="L15" s="9"/>
    </row>
    <row r="16" spans="1:12" ht="12.75">
      <c r="A16" s="15"/>
      <c r="B16" s="14"/>
      <c r="C16" s="14"/>
      <c r="D16" s="14"/>
      <c r="E16" s="14"/>
      <c r="F16" s="14"/>
      <c r="G16" s="14"/>
      <c r="H16" s="14"/>
      <c r="I16" s="14"/>
      <c r="J16" s="14"/>
      <c r="L16" s="9"/>
    </row>
    <row r="17" spans="1:12" ht="12.75">
      <c r="A17" s="25" t="s">
        <v>12</v>
      </c>
      <c r="B17" s="25"/>
      <c r="C17" s="25"/>
      <c r="D17" s="25"/>
      <c r="E17" s="25"/>
      <c r="F17" s="25"/>
      <c r="G17" s="25"/>
      <c r="H17" s="25"/>
      <c r="I17" s="25"/>
      <c r="J17" s="25"/>
      <c r="L17" s="9"/>
    </row>
    <row r="18" spans="1:10" ht="12.75">
      <c r="A18" s="25"/>
      <c r="B18" s="25"/>
      <c r="C18" s="25"/>
      <c r="D18" s="25"/>
      <c r="E18" s="25"/>
      <c r="F18" s="25"/>
      <c r="G18" s="25"/>
      <c r="H18" s="25"/>
      <c r="I18" s="25"/>
      <c r="J18" s="25"/>
    </row>
    <row r="19" spans="1:9" ht="12.75">
      <c r="A19" s="10"/>
      <c r="B19" s="10"/>
      <c r="C19" s="10"/>
      <c r="D19" s="10"/>
      <c r="E19" s="10"/>
      <c r="F19" s="10"/>
      <c r="G19" s="10"/>
      <c r="H19" s="10"/>
      <c r="I19" s="10"/>
    </row>
    <row r="20" ht="25.5" customHeight="1"/>
    <row r="26" ht="35.25" customHeight="1"/>
    <row r="27" ht="30" customHeight="1"/>
    <row r="28" ht="9.75" customHeight="1"/>
    <row r="30" ht="9" customHeight="1"/>
    <row r="42" ht="34.5" customHeight="1"/>
  </sheetData>
  <mergeCells count="7">
    <mergeCell ref="A1:I1"/>
    <mergeCell ref="B3:C3"/>
    <mergeCell ref="E3:F3"/>
    <mergeCell ref="G3:H3"/>
    <mergeCell ref="I3:J3"/>
    <mergeCell ref="A17:J18"/>
    <mergeCell ref="A13:J13"/>
  </mergeCells>
  <printOptions horizontalCentered="1"/>
  <pageMargins left="1" right="1" top="1" bottom="1" header="0.5" footer="0.5"/>
  <pageSetup fitToHeight="1" fitToWidth="1" horizontalDpi="600" verticalDpi="600" orientation="portrait" r:id="rId1"/>
  <headerFooter alignWithMargins="0">
    <oddHeader>&amp;RVehicles</oddHeader>
    <oddFooter>&amp;LBTS State Transportation Profile&amp;C E-1&amp;RTennessee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ltardia</cp:lastModifiedBy>
  <cp:lastPrinted>2003-03-03T19:57:14Z</cp:lastPrinted>
  <dcterms:created xsi:type="dcterms:W3CDTF">2001-12-27T19:34:28Z</dcterms:created>
  <dcterms:modified xsi:type="dcterms:W3CDTF">2004-08-24T19:03:46Z</dcterms:modified>
  <cp:category/>
  <cp:version/>
  <cp:contentType/>
  <cp:contentStatus/>
</cp:coreProperties>
</file>