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C-8" sheetId="1" r:id="rId1"/>
  </sheets>
  <definedNames>
    <definedName name="_xlnm.Print_Area" localSheetId="0">'C-8'!$A$1:$I$14</definedName>
  </definedNames>
  <calcPr fullCalcOnLoad="1"/>
</workbook>
</file>

<file path=xl/sharedStrings.xml><?xml version="1.0" encoding="utf-8"?>
<sst xmlns="http://schemas.openxmlformats.org/spreadsheetml/2006/main" count="13" uniqueCount="12">
  <si>
    <t>Commodity</t>
  </si>
  <si>
    <t>Percent of total</t>
  </si>
  <si>
    <t>Chemicals</t>
  </si>
  <si>
    <t>Food products</t>
  </si>
  <si>
    <t>Mixed freight</t>
  </si>
  <si>
    <t>All other commodities</t>
  </si>
  <si>
    <t>Tennessee, total</t>
  </si>
  <si>
    <t>Table 3-8:  Rail Shipments Originating in Tennessee
(Short tons)</t>
  </si>
  <si>
    <t>Glass and stone products</t>
  </si>
  <si>
    <t>Transportation equipment</t>
  </si>
  <si>
    <r>
      <t>NOTE FOR DATA ON THIS PAGE:</t>
    </r>
    <r>
      <rPr>
        <sz val="8.5"/>
        <rFont val="Futura Md BT"/>
        <family val="2"/>
      </rPr>
      <t xml:space="preserve"> Includes the five largest commodities (by tonnage terminated or originated) of the 38 two-digit Standard Transportation Commodity Code groupings plus all others for state total.  Includes intrastate shipments.</t>
    </r>
  </si>
  <si>
    <r>
      <t>SOURCE FOR DATA ON THIS PAGE:</t>
    </r>
    <r>
      <rPr>
        <sz val="8.5"/>
        <rFont val="Futura Md BT"/>
        <family val="2"/>
      </rPr>
      <t xml:space="preserve"> Association of American Railroads, </t>
    </r>
    <r>
      <rPr>
        <i/>
        <sz val="8.5"/>
        <rFont val="Futura Md BT"/>
        <family val="2"/>
      </rPr>
      <t>Railroads and States-2000,</t>
    </r>
    <r>
      <rPr>
        <sz val="8.5"/>
        <rFont val="Futura Md BT"/>
        <family val="2"/>
      </rPr>
      <t xml:space="preserve"> Washington, DC: January 2002, available at http://www.aar.org/abouttheindustry/stateinformation.asp as of Mar. 18, 2002; and </t>
    </r>
    <r>
      <rPr>
        <i/>
        <sz val="8.5"/>
        <rFont val="Futura Md BT"/>
        <family val="2"/>
      </rPr>
      <t>Railroads and States -1999</t>
    </r>
    <r>
      <rPr>
        <sz val="8.5"/>
        <rFont val="Futura Md BT"/>
        <family val="2"/>
      </rPr>
      <t>, Washington, DC: January 2002, available at http://www.aar.org/abouttheindustry/stateinformation.asp as of Mar. 18, 2002.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</si>
</sst>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12">
    <font>
      <sz val="12"/>
      <name val="Futura Md BT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8.5"/>
      <name val="Futura Md BT"/>
      <family val="2"/>
    </font>
    <font>
      <b/>
      <sz val="8.5"/>
      <name val="Futura Md BT"/>
      <family val="2"/>
    </font>
    <font>
      <i/>
      <sz val="8.5"/>
      <name val="Futura Md BT"/>
      <family val="2"/>
    </font>
    <font>
      <sz val="2.25"/>
      <name val="Arial"/>
      <family val="0"/>
    </font>
    <font>
      <b/>
      <sz val="2.25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21" applyFont="1">
      <alignment/>
      <protection/>
    </xf>
    <xf numFmtId="0" fontId="5" fillId="0" borderId="1" xfId="21" applyFont="1" applyBorder="1">
      <alignment/>
      <protection/>
    </xf>
    <xf numFmtId="3" fontId="5" fillId="0" borderId="0" xfId="21" applyNumberFormat="1" applyFont="1">
      <alignment/>
      <protection/>
    </xf>
    <xf numFmtId="165" fontId="5" fillId="0" borderId="0" xfId="21" applyNumberFormat="1" applyFont="1" applyBorder="1">
      <alignment/>
      <protection/>
    </xf>
    <xf numFmtId="0" fontId="5" fillId="0" borderId="2" xfId="21" applyFont="1" applyBorder="1">
      <alignment/>
      <protection/>
    </xf>
    <xf numFmtId="3" fontId="5" fillId="0" borderId="2" xfId="21" applyNumberFormat="1" applyFont="1" applyBorder="1">
      <alignment/>
      <protection/>
    </xf>
    <xf numFmtId="165" fontId="5" fillId="0" borderId="2" xfId="21" applyNumberFormat="1" applyFont="1" applyBorder="1">
      <alignment/>
      <protection/>
    </xf>
    <xf numFmtId="0" fontId="5" fillId="0" borderId="0" xfId="21" applyFont="1" applyBorder="1">
      <alignment/>
      <protection/>
    </xf>
    <xf numFmtId="0" fontId="5" fillId="0" borderId="0" xfId="21" applyFont="1" applyAlignment="1">
      <alignment wrapText="1"/>
      <protection/>
    </xf>
    <xf numFmtId="0" fontId="5" fillId="0" borderId="1" xfId="21" applyFont="1" applyBorder="1" applyAlignment="1">
      <alignment wrapText="1"/>
      <protection/>
    </xf>
    <xf numFmtId="0" fontId="6" fillId="0" borderId="2" xfId="21" applyFont="1" applyBorder="1" applyAlignment="1">
      <alignment horizontal="left"/>
      <protection/>
    </xf>
    <xf numFmtId="165" fontId="5" fillId="0" borderId="3" xfId="21" applyNumberFormat="1" applyFont="1" applyBorder="1">
      <alignment/>
      <protection/>
    </xf>
    <xf numFmtId="0" fontId="5" fillId="0" borderId="4" xfId="21" applyFont="1" applyBorder="1">
      <alignment/>
      <protection/>
    </xf>
    <xf numFmtId="3" fontId="5" fillId="0" borderId="4" xfId="21" applyNumberFormat="1" applyFont="1" applyBorder="1">
      <alignment/>
      <protection/>
    </xf>
    <xf numFmtId="165" fontId="5" fillId="0" borderId="4" xfId="21" applyNumberFormat="1" applyFont="1" applyBorder="1">
      <alignment/>
      <protection/>
    </xf>
    <xf numFmtId="3" fontId="5" fillId="0" borderId="0" xfId="21" applyNumberFormat="1" applyFont="1" applyBorder="1">
      <alignment/>
      <protection/>
    </xf>
    <xf numFmtId="0" fontId="7" fillId="0" borderId="0" xfId="21" applyFont="1">
      <alignment/>
      <protection/>
    </xf>
    <xf numFmtId="0" fontId="7" fillId="0" borderId="0" xfId="21" applyFont="1" applyBorder="1">
      <alignment/>
      <protection/>
    </xf>
    <xf numFmtId="0" fontId="8" fillId="0" borderId="0" xfId="21" applyFont="1" applyFill="1" applyBorder="1" applyAlignment="1">
      <alignment horizontal="left" wrapText="1"/>
      <protection/>
    </xf>
    <xf numFmtId="0" fontId="8" fillId="0" borderId="0" xfId="21" applyFont="1" applyAlignment="1">
      <alignment horizontal="left" vertical="top" wrapText="1"/>
      <protection/>
    </xf>
    <xf numFmtId="0" fontId="7" fillId="0" borderId="0" xfId="21" applyFont="1" applyAlignment="1">
      <alignment horizontal="left" vertical="top" wrapText="1"/>
      <protection/>
    </xf>
    <xf numFmtId="0" fontId="6" fillId="0" borderId="5" xfId="21" applyFont="1" applyBorder="1" applyAlignment="1">
      <alignment horizontal="center" wrapText="1"/>
      <protection/>
    </xf>
    <xf numFmtId="0" fontId="4" fillId="0" borderId="0" xfId="21" applyFont="1" applyAlignment="1">
      <alignment horizontal="lef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il shipments terminating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Mixed Freight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Food Products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noFill/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Chemicals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Primary Metal Products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Petroleum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601863"/>
        <c:axId val="1307904"/>
      </c:lineChart>
      <c:catAx>
        <c:axId val="7601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7904"/>
        <c:crosses val="autoZero"/>
        <c:auto val="1"/>
        <c:lblOffset val="100"/>
        <c:noMultiLvlLbl val="0"/>
      </c:catAx>
      <c:valAx>
        <c:axId val="1307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/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6018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8</xdr:col>
      <xdr:colOff>200025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0" y="3848100"/>
        <a:ext cx="5419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400050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67075" y="3848100"/>
          <a:ext cx="1038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Mixed freight</a:t>
          </a:r>
        </a:p>
      </xdr:txBody>
    </xdr:sp>
    <xdr:clientData/>
  </xdr:twoCellAnchor>
  <xdr:twoCellAnchor>
    <xdr:from>
      <xdr:col>5</xdr:col>
      <xdr:colOff>133350</xdr:colOff>
      <xdr:row>15</xdr:row>
      <xdr:rowOff>0</xdr:rowOff>
    </xdr:from>
    <xdr:to>
      <xdr:col>7</xdr:col>
      <xdr:colOff>542925</xdr:colOff>
      <xdr:row>15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57625" y="3848100"/>
          <a:ext cx="1362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primary metal products</a:t>
          </a:r>
        </a:p>
      </xdr:txBody>
    </xdr:sp>
    <xdr:clientData/>
  </xdr:twoCellAnchor>
  <xdr:twoCellAnchor>
    <xdr:from>
      <xdr:col>0</xdr:col>
      <xdr:colOff>1600200</xdr:colOff>
      <xdr:row>15</xdr:row>
      <xdr:rowOff>0</xdr:rowOff>
    </xdr:from>
    <xdr:to>
      <xdr:col>1</xdr:col>
      <xdr:colOff>723900</xdr:colOff>
      <xdr:row>15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00200" y="3848100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chemicals</a:t>
          </a:r>
        </a:p>
      </xdr:txBody>
    </xdr:sp>
    <xdr:clientData/>
  </xdr:twoCellAnchor>
  <xdr:twoCellAnchor>
    <xdr:from>
      <xdr:col>5</xdr:col>
      <xdr:colOff>352425</xdr:colOff>
      <xdr:row>15</xdr:row>
      <xdr:rowOff>0</xdr:rowOff>
    </xdr:from>
    <xdr:to>
      <xdr:col>7</xdr:col>
      <xdr:colOff>542925</xdr:colOff>
      <xdr:row>15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076700" y="3848100"/>
          <a:ext cx="1143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farm products</a:t>
          </a:r>
        </a:p>
      </xdr:txBody>
    </xdr:sp>
    <xdr:clientData/>
  </xdr:two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8124825" y="483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Futura Md BT"/>
              <a:ea typeface="Futura Md BT"/>
              <a:cs typeface="Futura Md BT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19"/>
  <sheetViews>
    <sheetView tabSelected="1" workbookViewId="0" topLeftCell="A1">
      <selection activeCell="A1" sqref="A1:I1"/>
    </sheetView>
  </sheetViews>
  <sheetFormatPr defaultColWidth="8.796875" defaultRowHeight="15"/>
  <cols>
    <col min="1" max="1" width="19.19921875" style="1" customWidth="1"/>
    <col min="2" max="2" width="8.59765625" style="1" customWidth="1"/>
    <col min="3" max="3" width="2.296875" style="1" customWidth="1"/>
    <col min="4" max="4" width="6.3984375" style="1" customWidth="1"/>
    <col min="5" max="5" width="2.59765625" style="1" customWidth="1"/>
    <col min="6" max="6" width="9.3984375" style="1" customWidth="1"/>
    <col min="7" max="7" width="0.59375" style="1" customWidth="1"/>
    <col min="8" max="8" width="5.69921875" style="1" customWidth="1"/>
    <col min="9" max="9" width="2.09765625" style="1" customWidth="1"/>
    <col min="10" max="11" width="5.69921875" style="1" customWidth="1"/>
    <col min="12" max="12" width="17" style="1" customWidth="1"/>
    <col min="13" max="16384" width="6.3984375" style="1" customWidth="1"/>
  </cols>
  <sheetData>
    <row r="1" spans="1:9" ht="33.75" customHeight="1">
      <c r="A1" s="23" t="s">
        <v>7</v>
      </c>
      <c r="B1" s="23"/>
      <c r="C1" s="23"/>
      <c r="D1" s="23"/>
      <c r="E1" s="23"/>
      <c r="F1" s="23"/>
      <c r="G1" s="23"/>
      <c r="H1" s="23"/>
      <c r="I1" s="23"/>
    </row>
    <row r="2" spans="1:9" ht="15.75" customHeight="1" thickBot="1">
      <c r="A2" s="2"/>
      <c r="B2" s="2"/>
      <c r="C2" s="2"/>
      <c r="D2" s="2"/>
      <c r="E2" s="2"/>
      <c r="F2" s="2"/>
      <c r="G2" s="2"/>
      <c r="H2" s="2"/>
      <c r="I2" s="10"/>
    </row>
    <row r="3" spans="1:9" ht="27" customHeight="1">
      <c r="A3" s="11" t="s">
        <v>0</v>
      </c>
      <c r="B3" s="22">
        <v>1999</v>
      </c>
      <c r="C3" s="22"/>
      <c r="D3" s="22" t="s">
        <v>1</v>
      </c>
      <c r="E3" s="22"/>
      <c r="F3" s="22">
        <v>2000</v>
      </c>
      <c r="G3" s="22"/>
      <c r="H3" s="22" t="s">
        <v>1</v>
      </c>
      <c r="I3" s="22"/>
    </row>
    <row r="4" spans="1:9" ht="12.75" customHeight="1">
      <c r="A4" s="1" t="s">
        <v>2</v>
      </c>
      <c r="B4" s="3">
        <v>2696068</v>
      </c>
      <c r="C4" s="3"/>
      <c r="D4" s="12">
        <f aca="true" t="shared" si="0" ref="D4:D10">B4/$B$10*100</f>
        <v>13.365037814022754</v>
      </c>
      <c r="E4" s="9"/>
      <c r="F4" s="3">
        <v>3005356</v>
      </c>
      <c r="G4" s="3"/>
      <c r="H4" s="12">
        <f aca="true" t="shared" si="1" ref="H4:H10">F4/$F$10*100</f>
        <v>14.402103866978852</v>
      </c>
      <c r="I4" s="3"/>
    </row>
    <row r="5" spans="1:9" ht="13.5" customHeight="1">
      <c r="A5" s="1" t="s">
        <v>8</v>
      </c>
      <c r="B5" s="3">
        <v>2627148</v>
      </c>
      <c r="C5" s="3"/>
      <c r="D5" s="4">
        <f t="shared" si="0"/>
        <v>13.023385301496196</v>
      </c>
      <c r="E5" s="9"/>
      <c r="F5" s="3">
        <v>2925296</v>
      </c>
      <c r="G5" s="3"/>
      <c r="H5" s="4">
        <f t="shared" si="1"/>
        <v>14.018444681314882</v>
      </c>
      <c r="I5" s="3"/>
    </row>
    <row r="6" spans="1:9" ht="13.5" customHeight="1">
      <c r="A6" s="1" t="s">
        <v>3</v>
      </c>
      <c r="B6" s="3">
        <v>2269592</v>
      </c>
      <c r="C6" s="3"/>
      <c r="D6" s="4">
        <f t="shared" si="0"/>
        <v>11.2508968254523</v>
      </c>
      <c r="E6" s="9"/>
      <c r="F6" s="3">
        <v>2590544</v>
      </c>
      <c r="G6" s="3"/>
      <c r="H6" s="4">
        <f t="shared" si="1"/>
        <v>12.41426432009348</v>
      </c>
      <c r="I6" s="3"/>
    </row>
    <row r="7" spans="1:9" ht="13.5" customHeight="1">
      <c r="A7" s="1" t="s">
        <v>4</v>
      </c>
      <c r="B7" s="3">
        <v>2468168</v>
      </c>
      <c r="C7" s="3"/>
      <c r="D7" s="4">
        <f t="shared" si="0"/>
        <v>12.235284366477742</v>
      </c>
      <c r="E7" s="9"/>
      <c r="F7" s="3">
        <v>2501880</v>
      </c>
      <c r="G7" s="3"/>
      <c r="H7" s="4">
        <f t="shared" si="1"/>
        <v>11.989373512727628</v>
      </c>
      <c r="I7" s="3"/>
    </row>
    <row r="8" spans="1:9" ht="13.5" customHeight="1">
      <c r="A8" s="1" t="s">
        <v>9</v>
      </c>
      <c r="B8" s="3">
        <v>2239368</v>
      </c>
      <c r="D8" s="4">
        <f t="shared" si="0"/>
        <v>11.101069409047733</v>
      </c>
      <c r="E8" s="9"/>
      <c r="F8" s="3">
        <v>1936642</v>
      </c>
      <c r="G8" s="3"/>
      <c r="H8" s="4">
        <f t="shared" si="1"/>
        <v>9.280670655041751</v>
      </c>
      <c r="I8" s="3"/>
    </row>
    <row r="9" spans="1:9" ht="13.5" customHeight="1">
      <c r="A9" s="5" t="s">
        <v>5</v>
      </c>
      <c r="B9" s="6">
        <v>7872199</v>
      </c>
      <c r="C9" s="6"/>
      <c r="D9" s="7">
        <f t="shared" si="0"/>
        <v>39.02432628350327</v>
      </c>
      <c r="E9" s="5"/>
      <c r="F9" s="6">
        <v>7907761</v>
      </c>
      <c r="G9" s="6"/>
      <c r="H9" s="7">
        <f t="shared" si="1"/>
        <v>37.895142963843405</v>
      </c>
      <c r="I9" s="6"/>
    </row>
    <row r="10" spans="1:9" ht="13.5" customHeight="1">
      <c r="A10" s="13" t="s">
        <v>6</v>
      </c>
      <c r="B10" s="14">
        <f>SUM(B4:B9)</f>
        <v>20172543</v>
      </c>
      <c r="C10" s="14"/>
      <c r="D10" s="15">
        <f t="shared" si="0"/>
        <v>100</v>
      </c>
      <c r="E10" s="13"/>
      <c r="F10" s="14">
        <f>SUM(F4:F9)</f>
        <v>20867479</v>
      </c>
      <c r="G10" s="14"/>
      <c r="H10" s="15">
        <f t="shared" si="1"/>
        <v>100</v>
      </c>
      <c r="I10" s="14"/>
    </row>
    <row r="11" spans="1:9" ht="13.5" customHeight="1">
      <c r="A11" s="8"/>
      <c r="B11" s="16"/>
      <c r="C11" s="16"/>
      <c r="D11" s="16"/>
      <c r="E11" s="8"/>
      <c r="F11" s="16"/>
      <c r="G11" s="16"/>
      <c r="H11" s="16"/>
      <c r="I11" s="16"/>
    </row>
    <row r="12" spans="1:9" ht="36" customHeight="1">
      <c r="A12" s="19" t="s">
        <v>10</v>
      </c>
      <c r="B12" s="19"/>
      <c r="C12" s="19"/>
      <c r="D12" s="19"/>
      <c r="E12" s="19"/>
      <c r="F12" s="19"/>
      <c r="G12" s="19"/>
      <c r="H12" s="19"/>
      <c r="I12" s="19"/>
    </row>
    <row r="13" spans="1:9" ht="12.75" customHeight="1">
      <c r="A13" s="17"/>
      <c r="B13" s="17"/>
      <c r="C13" s="17"/>
      <c r="D13" s="17"/>
      <c r="E13" s="17"/>
      <c r="F13" s="17"/>
      <c r="G13" s="17"/>
      <c r="H13" s="17"/>
      <c r="I13" s="17"/>
    </row>
    <row r="14" spans="1:9" ht="46.5" customHeight="1">
      <c r="A14" s="20" t="s">
        <v>11</v>
      </c>
      <c r="B14" s="21"/>
      <c r="C14" s="21"/>
      <c r="D14" s="21"/>
      <c r="E14" s="21"/>
      <c r="F14" s="21"/>
      <c r="G14" s="21"/>
      <c r="H14" s="21"/>
      <c r="I14" s="21"/>
    </row>
    <row r="15" spans="1:9" ht="24" customHeight="1">
      <c r="A15" s="18"/>
      <c r="B15" s="18"/>
      <c r="C15" s="18"/>
      <c r="D15" s="18"/>
      <c r="E15" s="18"/>
      <c r="F15" s="18"/>
      <c r="G15" s="18"/>
      <c r="H15" s="18"/>
      <c r="I15" s="18"/>
    </row>
    <row r="16" spans="1:9" ht="26.25" customHeight="1">
      <c r="A16" s="8"/>
      <c r="B16" s="8"/>
      <c r="C16" s="8"/>
      <c r="D16" s="8"/>
      <c r="E16" s="8"/>
      <c r="F16" s="8"/>
      <c r="G16" s="8"/>
      <c r="H16" s="8"/>
      <c r="I16" s="8"/>
    </row>
    <row r="17" ht="39" customHeight="1"/>
    <row r="18" ht="12.75">
      <c r="J18" s="8"/>
    </row>
    <row r="19" ht="12.75">
      <c r="J19" s="8"/>
    </row>
  </sheetData>
  <mergeCells count="7">
    <mergeCell ref="A1:I1"/>
    <mergeCell ref="A12:I12"/>
    <mergeCell ref="A14:I14"/>
    <mergeCell ref="F3:G3"/>
    <mergeCell ref="H3:I3"/>
    <mergeCell ref="B3:C3"/>
    <mergeCell ref="D3:E3"/>
  </mergeCells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&amp;LFreight</oddHeader>
    <oddFooter>&amp;LTennessee&amp;CC-8&amp;RBTS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2004-08-24T18:24:53Z</dcterms:created>
  <dcterms:modified xsi:type="dcterms:W3CDTF">2004-08-24T18:34:55Z</dcterms:modified>
  <cp:category/>
  <cp:version/>
  <cp:contentType/>
  <cp:contentStatus/>
</cp:coreProperties>
</file>