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-8" sheetId="1" r:id="rId1"/>
  </sheets>
  <definedNames>
    <definedName name="_xlnm.Print_Area" localSheetId="0">'C-8'!$A$1:$I$17</definedName>
  </definedNames>
  <calcPr fullCalcOnLoad="1"/>
</workbook>
</file>

<file path=xl/sharedStrings.xml><?xml version="1.0" encoding="utf-8"?>
<sst xmlns="http://schemas.openxmlformats.org/spreadsheetml/2006/main" count="20" uniqueCount="16">
  <si>
    <t>Table 3-7:  Rail Shipments Terminating in Tennessee
(Short tons)</t>
  </si>
  <si>
    <t>Commodity</t>
  </si>
  <si>
    <t xml:space="preserve">1999 </t>
  </si>
  <si>
    <t>Percent of total</t>
  </si>
  <si>
    <t>Coal</t>
  </si>
  <si>
    <t>Chemicals</t>
  </si>
  <si>
    <t>Food products</t>
  </si>
  <si>
    <t>Farm products</t>
  </si>
  <si>
    <t>Mixed freight</t>
  </si>
  <si>
    <t>U</t>
  </si>
  <si>
    <t>Nonmetallic minerals</t>
  </si>
  <si>
    <t>All other commodities</t>
  </si>
  <si>
    <t>Tennessee, total</t>
  </si>
  <si>
    <r>
      <t>KEY:</t>
    </r>
    <r>
      <rPr>
        <sz val="10"/>
        <rFont val="Futura Md BT"/>
        <family val="2"/>
      </rPr>
      <t xml:space="preserve"> U = data are unavailable.</t>
    </r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</si>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</sst>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.5"/>
      <name val="Futura Md BT"/>
      <family val="2"/>
    </font>
    <font>
      <b/>
      <sz val="8.5"/>
      <name val="Futura Md BT"/>
      <family val="2"/>
    </font>
    <font>
      <i/>
      <sz val="8.5"/>
      <name val="Futura Md BT"/>
      <family val="2"/>
    </font>
    <font>
      <sz val="2.25"/>
      <name val="Arial"/>
      <family val="0"/>
    </font>
    <font>
      <b/>
      <sz val="2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1" xfId="21" applyFont="1" applyBorder="1">
      <alignment/>
      <protection/>
    </xf>
    <xf numFmtId="0" fontId="7" fillId="0" borderId="2" xfId="21" applyFont="1" applyBorder="1">
      <alignment/>
      <protection/>
    </xf>
    <xf numFmtId="3" fontId="6" fillId="0" borderId="0" xfId="21" applyNumberFormat="1" applyFont="1">
      <alignment/>
      <protection/>
    </xf>
    <xf numFmtId="165" fontId="6" fillId="0" borderId="0" xfId="21" applyNumberFormat="1" applyFont="1" applyBorder="1">
      <alignment/>
      <protection/>
    </xf>
    <xf numFmtId="0" fontId="6" fillId="0" borderId="0" xfId="21" applyFont="1" applyAlignment="1">
      <alignment/>
      <protection/>
    </xf>
    <xf numFmtId="3" fontId="6" fillId="0" borderId="0" xfId="21" applyNumberFormat="1" applyFont="1" applyAlignment="1">
      <alignment horizontal="right"/>
      <protection/>
    </xf>
    <xf numFmtId="165" fontId="6" fillId="0" borderId="0" xfId="21" applyNumberFormat="1" applyFont="1" applyBorder="1" applyAlignment="1">
      <alignment horizontal="right"/>
      <protection/>
    </xf>
    <xf numFmtId="0" fontId="6" fillId="0" borderId="2" xfId="21" applyFont="1" applyBorder="1">
      <alignment/>
      <protection/>
    </xf>
    <xf numFmtId="3" fontId="6" fillId="0" borderId="2" xfId="21" applyNumberFormat="1" applyFont="1" applyBorder="1">
      <alignment/>
      <protection/>
    </xf>
    <xf numFmtId="165" fontId="6" fillId="0" borderId="2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 applyAlignment="1">
      <alignment horizontal="left" wrapText="1"/>
      <protection/>
    </xf>
    <xf numFmtId="0" fontId="6" fillId="0" borderId="0" xfId="21" applyFont="1" applyAlignment="1">
      <alignment horizontal="left" wrapText="1"/>
      <protection/>
    </xf>
    <xf numFmtId="0" fontId="6" fillId="0" borderId="0" xfId="21" applyFont="1" applyAlignment="1">
      <alignment wrapText="1"/>
      <protection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0" fontId="9" fillId="0" borderId="0" xfId="21" applyFont="1" applyFill="1" applyBorder="1" applyAlignment="1">
      <alignment horizontal="left" wrapText="1"/>
      <protection/>
    </xf>
    <xf numFmtId="0" fontId="9" fillId="0" borderId="0" xfId="21" applyFont="1" applyAlignment="1">
      <alignment horizontal="left" vertical="top" wrapText="1"/>
      <protection/>
    </xf>
    <xf numFmtId="0" fontId="8" fillId="0" borderId="0" xfId="21" applyFont="1" applyAlignment="1">
      <alignment horizontal="left" vertical="top" wrapText="1"/>
      <protection/>
    </xf>
    <xf numFmtId="0" fontId="7" fillId="0" borderId="3" xfId="21" applyFont="1" applyBorder="1" applyAlignment="1">
      <alignment horizontal="center" wrapText="1"/>
      <protection/>
    </xf>
    <xf numFmtId="0" fontId="4" fillId="0" borderId="0" xfId="21" applyFont="1" applyAlignment="1">
      <alignment horizontal="left" wrapText="1"/>
      <protection/>
    </xf>
    <xf numFmtId="49" fontId="7" fillId="0" borderId="2" xfId="21" applyNumberFormat="1" applyFont="1" applyBorder="1" applyAlignment="1">
      <alignment horizontal="center" wrapText="1"/>
      <protection/>
    </xf>
    <xf numFmtId="0" fontId="7" fillId="0" borderId="2" xfId="21" applyFont="1" applyBorder="1" applyAlignment="1">
      <alignment horizontal="center" wrapText="1"/>
      <protection/>
    </xf>
    <xf numFmtId="0" fontId="0" fillId="0" borderId="1" xfId="21" applyFont="1" applyBorder="1" applyAlignment="1">
      <alignment/>
      <protection/>
    </xf>
    <xf numFmtId="0" fontId="0" fillId="0" borderId="1" xfId="0" applyFont="1" applyBorder="1" applyAlignment="1">
      <alignment/>
    </xf>
    <xf numFmtId="0" fontId="7" fillId="0" borderId="0" xfId="21" applyFont="1" applyAlignment="1">
      <alignment horizontal="left" wrapText="1"/>
      <protection/>
    </xf>
    <xf numFmtId="0" fontId="6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200025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4314825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18</xdr:row>
      <xdr:rowOff>0</xdr:rowOff>
    </xdr:from>
    <xdr:to>
      <xdr:col>5</xdr:col>
      <xdr:colOff>581025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67075" y="4314825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18</xdr:row>
      <xdr:rowOff>0</xdr:rowOff>
    </xdr:from>
    <xdr:to>
      <xdr:col>7</xdr:col>
      <xdr:colOff>542925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57625" y="431482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18</xdr:row>
      <xdr:rowOff>0</xdr:rowOff>
    </xdr:from>
    <xdr:to>
      <xdr:col>1</xdr:col>
      <xdr:colOff>723900</xdr:colOff>
      <xdr:row>18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43148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18</xdr:row>
      <xdr:rowOff>0</xdr:rowOff>
    </xdr:from>
    <xdr:to>
      <xdr:col>7</xdr:col>
      <xdr:colOff>542925</xdr:colOff>
      <xdr:row>18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76700" y="4314825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21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8124825" y="5305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22"/>
  <sheetViews>
    <sheetView tabSelected="1" workbookViewId="0" topLeftCell="A1">
      <selection activeCell="A1" sqref="A1:I1"/>
    </sheetView>
  </sheetViews>
  <sheetFormatPr defaultColWidth="8.796875" defaultRowHeight="15"/>
  <cols>
    <col min="1" max="1" width="19.19921875" style="3" customWidth="1"/>
    <col min="2" max="2" width="8.59765625" style="3" customWidth="1"/>
    <col min="3" max="3" width="2.296875" style="3" customWidth="1"/>
    <col min="4" max="4" width="6.3984375" style="3" customWidth="1"/>
    <col min="5" max="5" width="2.59765625" style="3" customWidth="1"/>
    <col min="6" max="6" width="9.3984375" style="3" customWidth="1"/>
    <col min="7" max="7" width="0.59375" style="3" customWidth="1"/>
    <col min="8" max="8" width="5.69921875" style="3" customWidth="1"/>
    <col min="9" max="9" width="2.09765625" style="3" customWidth="1"/>
    <col min="10" max="11" width="5.69921875" style="3" customWidth="1"/>
    <col min="12" max="12" width="17" style="3" customWidth="1"/>
    <col min="13" max="16384" width="6.3984375" style="3" customWidth="1"/>
  </cols>
  <sheetData>
    <row r="1" spans="1:14" ht="33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1"/>
      <c r="K1" s="2"/>
      <c r="L1" s="2"/>
      <c r="M1" s="2"/>
      <c r="N1" s="2"/>
    </row>
    <row r="2" spans="1:9" ht="16.5" thickBot="1">
      <c r="A2" s="27"/>
      <c r="B2" s="28"/>
      <c r="C2" s="28"/>
      <c r="D2" s="28"/>
      <c r="E2" s="28"/>
      <c r="F2" s="28"/>
      <c r="G2" s="28"/>
      <c r="H2" s="4"/>
      <c r="I2" s="4"/>
    </row>
    <row r="3" spans="1:9" ht="27" customHeight="1">
      <c r="A3" s="5" t="s">
        <v>1</v>
      </c>
      <c r="B3" s="25" t="s">
        <v>2</v>
      </c>
      <c r="C3" s="25"/>
      <c r="D3" s="26" t="s">
        <v>3</v>
      </c>
      <c r="E3" s="26"/>
      <c r="F3" s="23">
        <v>2000</v>
      </c>
      <c r="G3" s="23"/>
      <c r="H3" s="23" t="s">
        <v>3</v>
      </c>
      <c r="I3" s="23"/>
    </row>
    <row r="4" spans="1:9" ht="13.5" customHeight="1">
      <c r="A4" s="3" t="s">
        <v>4</v>
      </c>
      <c r="B4" s="6">
        <v>11697503</v>
      </c>
      <c r="C4" s="6"/>
      <c r="D4" s="7">
        <f aca="true" t="shared" si="0" ref="D4:D10">B4/$B$11*100</f>
        <v>31.399975781961203</v>
      </c>
      <c r="F4" s="6">
        <v>10927602</v>
      </c>
      <c r="G4" s="6"/>
      <c r="H4" s="7">
        <f aca="true" t="shared" si="1" ref="H4:H10">F4/$F$11*100</f>
        <v>29.56690429460316</v>
      </c>
      <c r="I4" s="6"/>
    </row>
    <row r="5" spans="1:9" ht="13.5" customHeight="1">
      <c r="A5" s="3" t="s">
        <v>5</v>
      </c>
      <c r="B5" s="6">
        <v>4442272</v>
      </c>
      <c r="C5" s="6"/>
      <c r="D5" s="7">
        <f t="shared" si="0"/>
        <v>11.924530664098514</v>
      </c>
      <c r="F5" s="6">
        <v>4712210</v>
      </c>
      <c r="G5" s="6"/>
      <c r="H5" s="7">
        <f t="shared" si="1"/>
        <v>12.749866080963779</v>
      </c>
      <c r="I5" s="6"/>
    </row>
    <row r="6" spans="1:10" ht="12.75">
      <c r="A6" s="3" t="s">
        <v>6</v>
      </c>
      <c r="B6" s="6">
        <v>3422408</v>
      </c>
      <c r="C6" s="6"/>
      <c r="D6" s="7">
        <f t="shared" si="0"/>
        <v>9.186877602509721</v>
      </c>
      <c r="F6" s="6">
        <v>3642252</v>
      </c>
      <c r="G6" s="6"/>
      <c r="H6" s="7">
        <f t="shared" si="1"/>
        <v>9.854871755104819</v>
      </c>
      <c r="I6" s="6"/>
      <c r="J6" s="8"/>
    </row>
    <row r="7" spans="1:9" ht="12.75">
      <c r="A7" s="3" t="s">
        <v>7</v>
      </c>
      <c r="B7" s="6">
        <v>3519470</v>
      </c>
      <c r="C7" s="6"/>
      <c r="D7" s="7">
        <f t="shared" si="0"/>
        <v>9.447424186626751</v>
      </c>
      <c r="F7" s="6">
        <v>3490998</v>
      </c>
      <c r="G7" s="6"/>
      <c r="H7" s="7">
        <f t="shared" si="1"/>
        <v>9.44562253993612</v>
      </c>
      <c r="I7" s="6"/>
    </row>
    <row r="8" spans="1:9" ht="12.75">
      <c r="A8" s="3" t="s">
        <v>8</v>
      </c>
      <c r="B8" s="9" t="s">
        <v>9</v>
      </c>
      <c r="C8" s="9"/>
      <c r="D8" s="10" t="s">
        <v>9</v>
      </c>
      <c r="F8" s="6">
        <v>2106280</v>
      </c>
      <c r="G8" s="6"/>
      <c r="H8" s="7">
        <f t="shared" si="1"/>
        <v>5.69897944467933</v>
      </c>
      <c r="I8" s="6"/>
    </row>
    <row r="9" spans="1:9" ht="12.75">
      <c r="A9" s="3" t="s">
        <v>10</v>
      </c>
      <c r="B9" s="6">
        <v>2278884</v>
      </c>
      <c r="C9" s="6"/>
      <c r="D9" s="7">
        <f t="shared" si="0"/>
        <v>6.117280107549352</v>
      </c>
      <c r="F9" s="9" t="s">
        <v>9</v>
      </c>
      <c r="G9" s="9"/>
      <c r="H9" s="10" t="s">
        <v>9</v>
      </c>
      <c r="I9" s="6"/>
    </row>
    <row r="10" spans="1:9" ht="12.75">
      <c r="A10" s="11" t="s">
        <v>11</v>
      </c>
      <c r="B10" s="12">
        <v>11892686</v>
      </c>
      <c r="C10" s="12"/>
      <c r="D10" s="13">
        <f t="shared" si="0"/>
        <v>31.92391165725446</v>
      </c>
      <c r="E10" s="11"/>
      <c r="F10" s="12">
        <v>12079556</v>
      </c>
      <c r="G10" s="12"/>
      <c r="H10" s="13">
        <f t="shared" si="1"/>
        <v>32.683755884712795</v>
      </c>
      <c r="I10" s="12"/>
    </row>
    <row r="11" spans="1:9" ht="12.75">
      <c r="A11" s="11" t="s">
        <v>12</v>
      </c>
      <c r="B11" s="12">
        <f>SUM(B4:B10)</f>
        <v>37253223</v>
      </c>
      <c r="C11" s="12"/>
      <c r="D11" s="13">
        <f>B11/$B$11*100</f>
        <v>100</v>
      </c>
      <c r="E11" s="11"/>
      <c r="F11" s="12">
        <f>SUM(F4:F10)</f>
        <v>36958898</v>
      </c>
      <c r="G11" s="12"/>
      <c r="H11" s="13">
        <f>F11/$F$11*100</f>
        <v>100</v>
      </c>
      <c r="I11" s="12"/>
    </row>
    <row r="12" ht="12.75">
      <c r="C12" s="14"/>
    </row>
    <row r="13" spans="1:9" ht="13.5" customHeight="1">
      <c r="A13" s="29" t="s">
        <v>13</v>
      </c>
      <c r="B13" s="30"/>
      <c r="C13" s="30"/>
      <c r="D13" s="30"/>
      <c r="E13" s="30"/>
      <c r="F13" s="30"/>
      <c r="G13" s="17"/>
      <c r="H13" s="17"/>
      <c r="I13" s="17"/>
    </row>
    <row r="14" spans="1:9" ht="13.5" customHeight="1">
      <c r="A14" s="15"/>
      <c r="B14" s="16"/>
      <c r="C14" s="16"/>
      <c r="D14" s="16"/>
      <c r="E14" s="16"/>
      <c r="F14" s="16"/>
      <c r="G14" s="17"/>
      <c r="H14" s="17"/>
      <c r="I14" s="17"/>
    </row>
    <row r="15" spans="1:9" ht="36" customHeight="1">
      <c r="A15" s="20" t="s">
        <v>14</v>
      </c>
      <c r="B15" s="20"/>
      <c r="C15" s="20"/>
      <c r="D15" s="20"/>
      <c r="E15" s="20"/>
      <c r="F15" s="20"/>
      <c r="G15" s="20"/>
      <c r="H15" s="20"/>
      <c r="I15" s="20"/>
    </row>
    <row r="16" spans="1:9" ht="12.75" customHeight="1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46.5" customHeight="1">
      <c r="A17" s="21" t="s">
        <v>15</v>
      </c>
      <c r="B17" s="22"/>
      <c r="C17" s="22"/>
      <c r="D17" s="22"/>
      <c r="E17" s="22"/>
      <c r="F17" s="22"/>
      <c r="G17" s="22"/>
      <c r="H17" s="22"/>
      <c r="I17" s="22"/>
    </row>
    <row r="18" spans="1:9" ht="24" customHeight="1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26.25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ht="39" customHeight="1"/>
    <row r="21" ht="12.75">
      <c r="J21" s="14"/>
    </row>
    <row r="22" ht="12.75">
      <c r="J22" s="14"/>
    </row>
  </sheetData>
  <mergeCells count="9">
    <mergeCell ref="A1:I1"/>
    <mergeCell ref="B3:C3"/>
    <mergeCell ref="D3:E3"/>
    <mergeCell ref="F3:G3"/>
    <mergeCell ref="H3:I3"/>
    <mergeCell ref="A2:G2"/>
    <mergeCell ref="A13:F13"/>
    <mergeCell ref="A15:I15"/>
    <mergeCell ref="A17:I17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&amp;LTennessee&amp;CC-8&amp;RBTS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2004-08-24T18:24:53Z</dcterms:created>
  <dcterms:modified xsi:type="dcterms:W3CDTF">2004-08-24T18:35:09Z</dcterms:modified>
  <cp:category/>
  <cp:version/>
  <cp:contentType/>
  <cp:contentStatus/>
</cp:coreProperties>
</file>