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A-5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<sst xmlns="http://schemas.openxmlformats.org/spreadsheetml/2006/main" count="65" uniqueCount="62">
  <si>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Table 1-6: Highway Bridge Condition: 2001</t>
  </si>
  <si>
    <t xml:space="preserve"> </t>
  </si>
  <si>
    <t>All bridges</t>
  </si>
  <si>
    <t>Structurally deficient</t>
  </si>
  <si>
    <t>Functionally obsolete</t>
  </si>
  <si>
    <t>Total of both</t>
  </si>
  <si>
    <t>State</t>
  </si>
  <si>
    <t>(number)</t>
  </si>
  <si>
    <t>(percent)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</si>
  <si>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</si>
  <si>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</si>
  <si>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</si>
  <si>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</si>
  <si>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</si>
  <si>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</si>
  <si>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</si>
  <si>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</si>
  <si>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</si>
  <si>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</si>
  <si>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</si>
  <si>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</si>
  <si>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</si>
  <si>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</si>
  <si>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</si>
  <si>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</si>
  <si>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</si>
  <si>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</si>
  <si>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</si>
  <si>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</si>
  <si>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</si>
  <si>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</si>
  <si>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</si>
  <si>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</si>
  <si>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</si>
  <si>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</si>
  <si>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</si>
  <si>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</si>
  <si>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</si>
  <si>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</si>
  <si>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</si>
  <si>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</si>
  <si>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</si>
  <si>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</si>
  <si>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</si>
  <si>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</si>
  <si>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</si>
  <si>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</si>
  <si>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</si>
  <si>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</si>
  <si>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</si>
  <si>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</si>
  <si>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</si>
  <si>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</si>
  <si>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</si>
  <si>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</si>
  <si>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</si>
  <si>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</si>
  <si>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</si>
  <si>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</si>
  <si>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</si>
  <si>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</si>
  <si>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 xml:space="preserve">National Bridge Inventory: Deficient Bridges by State and Highway System, </t>
    </r>
    <r>
      <rPr>
        <sz val="10"/>
        <rFont val="Futura Md BT"/>
        <family val="2"/>
      </rPr>
      <t xml:space="preserve">Washington, DC: 2001, available at http://www.fhwa.dot.gov/bridge/britab.htm as of Jan. 31, 2002.  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</si>
</sst>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5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2" fillId="0" borderId="4" xfId="0" applyFont="1" applyFill="1" applyBorder="1" applyAlignment="1" applyProtection="1">
      <alignment vertical="center"/>
      <protection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D67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8.57421875" style="2" customWidth="1"/>
    <col min="2" max="2" width="9.7109375" style="2" customWidth="1"/>
    <col min="3" max="3" width="1.1484375" style="2" customWidth="1"/>
    <col min="4" max="4" width="9.421875" style="2" customWidth="1"/>
    <col min="5" max="5" width="3.28125" style="2" customWidth="1"/>
    <col min="6" max="6" width="10.00390625" style="2" customWidth="1"/>
    <col min="7" max="7" width="3.421875" style="2" customWidth="1"/>
    <col min="8" max="8" width="9.28125" style="2" customWidth="1"/>
    <col min="9" max="9" width="2.28125" style="2" customWidth="1"/>
    <col min="10" max="10" width="7.140625" style="2" customWidth="1"/>
    <col min="11" max="11" width="1.8515625" style="2" customWidth="1"/>
    <col min="12" max="12" width="2.57421875" style="2" customWidth="1"/>
    <col min="13" max="13" width="14.8515625" style="2" customWidth="1"/>
    <col min="14" max="14" width="8.421875" style="2" customWidth="1"/>
    <col min="15" max="15" width="2.00390625" style="2" customWidth="1"/>
    <col min="16" max="16" width="9.421875" style="2" customWidth="1"/>
    <col min="17" max="17" width="3.28125" style="2" customWidth="1"/>
    <col min="18" max="18" width="10.00390625" style="2" customWidth="1"/>
    <col min="19" max="19" width="3.421875" style="2" customWidth="1"/>
    <col min="20" max="20" width="9.7109375" style="2" customWidth="1"/>
    <col min="21" max="21" width="2.00390625" style="2" customWidth="1"/>
    <col min="22" max="22" width="6.8515625" style="2" customWidth="1"/>
    <col min="23" max="23" width="2.28125" style="2" customWidth="1"/>
    <col min="24" max="16384" width="9.140625" style="2" customWidth="1"/>
  </cols>
  <sheetData>
    <row r="1" spans="1:21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4"/>
      <c r="O2" s="4"/>
      <c r="P2" s="4"/>
      <c r="Q2" s="4"/>
      <c r="R2" s="4"/>
      <c r="S2" s="4"/>
      <c r="T2" s="4"/>
      <c r="U2" s="4"/>
      <c r="V2" s="4"/>
      <c r="W2" s="4"/>
    </row>
    <row r="3" spans="1:12" ht="26.25" customHeight="1">
      <c r="A3" s="5" t="s">
        <v>1</v>
      </c>
      <c r="B3" s="31" t="s">
        <v>2</v>
      </c>
      <c r="C3" s="31"/>
      <c r="D3" s="31" t="s">
        <v>3</v>
      </c>
      <c r="E3" s="31"/>
      <c r="F3" s="31" t="s">
        <v>4</v>
      </c>
      <c r="G3" s="31"/>
      <c r="H3" s="32" t="s">
        <v>5</v>
      </c>
      <c r="I3" s="32"/>
      <c r="J3" s="32"/>
      <c r="K3" s="32"/>
      <c r="L3" s="4"/>
    </row>
    <row r="4" spans="1:30" s="7" customFormat="1" ht="11.25" customHeight="1">
      <c r="A4" s="6" t="s">
        <v>6</v>
      </c>
      <c r="B4" s="33" t="s">
        <v>7</v>
      </c>
      <c r="C4" s="33"/>
      <c r="D4" s="33" t="s">
        <v>7</v>
      </c>
      <c r="E4" s="33"/>
      <c r="F4" s="33" t="s">
        <v>7</v>
      </c>
      <c r="G4" s="33"/>
      <c r="H4" s="33" t="s">
        <v>7</v>
      </c>
      <c r="I4" s="33"/>
      <c r="J4" s="33" t="s">
        <v>8</v>
      </c>
      <c r="K4" s="3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2.75">
      <c r="A5" s="8" t="s">
        <v>9</v>
      </c>
      <c r="B5" s="8">
        <v>15641</v>
      </c>
      <c r="D5" s="8">
        <v>2677</v>
      </c>
      <c r="E5" s="8"/>
      <c r="F5" s="8">
        <v>2245</v>
      </c>
      <c r="G5" s="8"/>
      <c r="H5" s="8">
        <v>4922</v>
      </c>
      <c r="I5" s="8"/>
      <c r="J5" s="9">
        <f aca="true" t="shared" si="0" ref="J5:J29">H5/B5*100</f>
        <v>31.468576177993736</v>
      </c>
      <c r="K5" s="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12" ht="12.75">
      <c r="A6" s="8" t="s">
        <v>10</v>
      </c>
      <c r="B6" s="8">
        <v>1433</v>
      </c>
      <c r="D6" s="8">
        <v>169</v>
      </c>
      <c r="E6" s="8"/>
      <c r="F6" s="8">
        <v>243</v>
      </c>
      <c r="G6" s="8"/>
      <c r="H6" s="8">
        <v>412</v>
      </c>
      <c r="I6" s="8"/>
      <c r="J6" s="9">
        <f t="shared" si="0"/>
        <v>28.75087229588276</v>
      </c>
      <c r="K6" s="9"/>
      <c r="L6" s="4"/>
    </row>
    <row r="7" spans="1:12" ht="12.75">
      <c r="A7" s="8" t="s">
        <v>11</v>
      </c>
      <c r="B7" s="8">
        <v>6918</v>
      </c>
      <c r="D7" s="8">
        <v>194</v>
      </c>
      <c r="E7" s="8"/>
      <c r="F7" s="8">
        <v>541</v>
      </c>
      <c r="G7" s="8"/>
      <c r="H7" s="8">
        <v>735</v>
      </c>
      <c r="I7" s="8"/>
      <c r="J7" s="9">
        <f t="shared" si="0"/>
        <v>10.624457935819601</v>
      </c>
      <c r="K7" s="9"/>
      <c r="L7" s="4"/>
    </row>
    <row r="8" spans="1:12" ht="12.75">
      <c r="A8" s="8" t="s">
        <v>12</v>
      </c>
      <c r="B8" s="8">
        <v>12434</v>
      </c>
      <c r="D8" s="8">
        <v>1479</v>
      </c>
      <c r="E8" s="8"/>
      <c r="F8" s="8">
        <v>1996</v>
      </c>
      <c r="G8" s="8"/>
      <c r="H8" s="8">
        <v>3475</v>
      </c>
      <c r="I8" s="8"/>
      <c r="J8" s="9">
        <f t="shared" si="0"/>
        <v>27.947563133344055</v>
      </c>
      <c r="K8" s="9"/>
      <c r="L8" s="4"/>
    </row>
    <row r="9" spans="1:12" ht="12.75">
      <c r="A9" s="10" t="s">
        <v>13</v>
      </c>
      <c r="B9" s="11">
        <v>23770</v>
      </c>
      <c r="C9" s="10"/>
      <c r="D9" s="11">
        <v>2636</v>
      </c>
      <c r="E9" s="11"/>
      <c r="F9" s="11">
        <v>4204</v>
      </c>
      <c r="G9" s="11"/>
      <c r="H9" s="11">
        <v>6840</v>
      </c>
      <c r="I9" s="11"/>
      <c r="J9" s="12">
        <f>H9/B9*100</f>
        <v>28.775767774505677</v>
      </c>
      <c r="K9" s="12"/>
      <c r="L9" s="4"/>
    </row>
    <row r="10" spans="1:12" ht="12.75">
      <c r="A10" s="8" t="s">
        <v>14</v>
      </c>
      <c r="B10" s="8">
        <v>8082</v>
      </c>
      <c r="D10" s="8">
        <v>596</v>
      </c>
      <c r="E10" s="8"/>
      <c r="F10" s="8">
        <v>847</v>
      </c>
      <c r="G10" s="8"/>
      <c r="H10" s="8">
        <v>1443</v>
      </c>
      <c r="I10" s="8"/>
      <c r="J10" s="9">
        <f t="shared" si="0"/>
        <v>17.85449146250928</v>
      </c>
      <c r="K10" s="9"/>
      <c r="L10" s="4"/>
    </row>
    <row r="11" spans="1:12" ht="12.75">
      <c r="A11" s="8" t="s">
        <v>15</v>
      </c>
      <c r="B11" s="8">
        <v>4171</v>
      </c>
      <c r="D11" s="8">
        <v>362</v>
      </c>
      <c r="E11" s="8"/>
      <c r="F11" s="8">
        <v>943</v>
      </c>
      <c r="G11" s="8"/>
      <c r="H11" s="8">
        <v>1305</v>
      </c>
      <c r="I11" s="8"/>
      <c r="J11" s="9">
        <f t="shared" si="0"/>
        <v>31.28746104051786</v>
      </c>
      <c r="K11" s="9"/>
      <c r="L11" s="4"/>
    </row>
    <row r="12" spans="1:12" ht="12.75">
      <c r="A12" s="8" t="s">
        <v>16</v>
      </c>
      <c r="B12" s="8">
        <v>829</v>
      </c>
      <c r="D12" s="8">
        <v>47</v>
      </c>
      <c r="E12" s="8"/>
      <c r="F12" s="8">
        <v>82</v>
      </c>
      <c r="G12" s="8"/>
      <c r="H12" s="8">
        <v>129</v>
      </c>
      <c r="I12" s="8"/>
      <c r="J12" s="9">
        <f t="shared" si="0"/>
        <v>15.560916767189385</v>
      </c>
      <c r="K12" s="9"/>
      <c r="L12" s="4"/>
    </row>
    <row r="13" spans="1:12" ht="12.75">
      <c r="A13" s="8" t="s">
        <v>17</v>
      </c>
      <c r="B13" s="8">
        <v>243</v>
      </c>
      <c r="D13" s="8">
        <v>25</v>
      </c>
      <c r="E13" s="8"/>
      <c r="F13" s="8">
        <v>136</v>
      </c>
      <c r="G13" s="8"/>
      <c r="H13" s="8">
        <v>161</v>
      </c>
      <c r="I13" s="8"/>
      <c r="J13" s="9">
        <f t="shared" si="0"/>
        <v>66.2551440329218</v>
      </c>
      <c r="K13" s="9"/>
      <c r="L13" s="4"/>
    </row>
    <row r="14" spans="1:12" ht="12.75">
      <c r="A14" s="8" t="s">
        <v>18</v>
      </c>
      <c r="B14" s="8">
        <v>11303</v>
      </c>
      <c r="D14" s="8">
        <v>300</v>
      </c>
      <c r="E14" s="8"/>
      <c r="F14" s="8">
        <v>1814</v>
      </c>
      <c r="G14" s="8"/>
      <c r="H14" s="8">
        <v>2114</v>
      </c>
      <c r="I14" s="8"/>
      <c r="J14" s="9">
        <f t="shared" si="0"/>
        <v>18.702999203751215</v>
      </c>
      <c r="K14" s="9"/>
      <c r="L14" s="4"/>
    </row>
    <row r="15" spans="1:12" ht="12.75">
      <c r="A15" s="8" t="s">
        <v>19</v>
      </c>
      <c r="B15" s="8">
        <v>14394</v>
      </c>
      <c r="D15" s="8">
        <v>1578</v>
      </c>
      <c r="E15" s="8"/>
      <c r="F15" s="8">
        <v>1924</v>
      </c>
      <c r="G15" s="8"/>
      <c r="H15" s="8">
        <v>3502</v>
      </c>
      <c r="I15" s="8"/>
      <c r="J15" s="9">
        <f t="shared" si="0"/>
        <v>24.32958177018202</v>
      </c>
      <c r="K15" s="9"/>
      <c r="L15" s="4"/>
    </row>
    <row r="16" spans="1:12" ht="12.75">
      <c r="A16" s="8" t="s">
        <v>20</v>
      </c>
      <c r="B16" s="8">
        <v>1071</v>
      </c>
      <c r="D16" s="8">
        <v>193</v>
      </c>
      <c r="E16" s="8"/>
      <c r="F16" s="8">
        <v>344</v>
      </c>
      <c r="G16" s="8"/>
      <c r="H16" s="8">
        <v>537</v>
      </c>
      <c r="I16" s="8"/>
      <c r="J16" s="9">
        <f t="shared" si="0"/>
        <v>50.14005602240896</v>
      </c>
      <c r="K16" s="9"/>
      <c r="L16" s="4"/>
    </row>
    <row r="17" spans="1:12" ht="12.75">
      <c r="A17" s="8" t="s">
        <v>21</v>
      </c>
      <c r="B17" s="8">
        <v>4069</v>
      </c>
      <c r="D17" s="8">
        <v>320</v>
      </c>
      <c r="E17" s="8"/>
      <c r="F17" s="8">
        <v>436</v>
      </c>
      <c r="G17" s="8"/>
      <c r="H17" s="8">
        <v>756</v>
      </c>
      <c r="I17" s="8"/>
      <c r="J17" s="9">
        <f t="shared" si="0"/>
        <v>18.579503563529123</v>
      </c>
      <c r="K17" s="9"/>
      <c r="L17" s="4"/>
    </row>
    <row r="18" spans="1:12" ht="12.75">
      <c r="A18" s="8" t="s">
        <v>22</v>
      </c>
      <c r="B18" s="8">
        <v>25529</v>
      </c>
      <c r="D18" s="8">
        <v>2725</v>
      </c>
      <c r="E18" s="8"/>
      <c r="F18" s="8">
        <v>2099</v>
      </c>
      <c r="G18" s="8"/>
      <c r="H18" s="8">
        <v>4824</v>
      </c>
      <c r="I18" s="8"/>
      <c r="J18" s="9">
        <f t="shared" si="0"/>
        <v>18.896157311293038</v>
      </c>
      <c r="K18" s="9"/>
      <c r="L18" s="4"/>
    </row>
    <row r="19" spans="1:12" ht="12.75">
      <c r="A19" s="8" t="s">
        <v>23</v>
      </c>
      <c r="B19" s="8">
        <v>18067</v>
      </c>
      <c r="D19" s="8">
        <v>2257</v>
      </c>
      <c r="E19" s="8"/>
      <c r="F19" s="8">
        <v>2161</v>
      </c>
      <c r="G19" s="8"/>
      <c r="H19" s="8">
        <v>4418</v>
      </c>
      <c r="I19" s="8"/>
      <c r="J19" s="9">
        <f t="shared" si="0"/>
        <v>24.453423368572537</v>
      </c>
      <c r="K19" s="9"/>
      <c r="L19" s="4"/>
    </row>
    <row r="20" spans="1:12" ht="12.75">
      <c r="A20" s="8" t="s">
        <v>24</v>
      </c>
      <c r="B20" s="8">
        <v>25030</v>
      </c>
      <c r="D20" s="8">
        <v>5036</v>
      </c>
      <c r="E20" s="8"/>
      <c r="F20" s="8">
        <v>2060</v>
      </c>
      <c r="G20" s="8"/>
      <c r="H20" s="8">
        <v>7096</v>
      </c>
      <c r="I20" s="8"/>
      <c r="J20" s="9">
        <f t="shared" si="0"/>
        <v>28.349980023971234</v>
      </c>
      <c r="K20" s="9"/>
      <c r="L20" s="4"/>
    </row>
    <row r="21" spans="1:12" ht="12.75">
      <c r="A21" s="8" t="s">
        <v>25</v>
      </c>
      <c r="B21" s="8">
        <v>25638</v>
      </c>
      <c r="D21" s="8">
        <v>3465</v>
      </c>
      <c r="E21" s="8"/>
      <c r="F21" s="8">
        <v>2959</v>
      </c>
      <c r="G21" s="8"/>
      <c r="H21" s="8">
        <v>6424</v>
      </c>
      <c r="I21" s="8"/>
      <c r="J21" s="9">
        <f t="shared" si="0"/>
        <v>25.056556673687496</v>
      </c>
      <c r="K21" s="9"/>
      <c r="L21" s="4"/>
    </row>
    <row r="22" spans="1:12" ht="12.75">
      <c r="A22" s="8" t="s">
        <v>26</v>
      </c>
      <c r="B22" s="8">
        <v>13442</v>
      </c>
      <c r="D22" s="8">
        <v>1189</v>
      </c>
      <c r="E22" s="8"/>
      <c r="F22" s="8">
        <v>2864</v>
      </c>
      <c r="G22" s="8"/>
      <c r="H22" s="8">
        <v>4053</v>
      </c>
      <c r="I22" s="8"/>
      <c r="J22" s="9">
        <f t="shared" si="0"/>
        <v>30.151763130486536</v>
      </c>
      <c r="K22" s="9"/>
      <c r="L22" s="4"/>
    </row>
    <row r="23" spans="1:12" ht="12.75">
      <c r="A23" s="8" t="s">
        <v>27</v>
      </c>
      <c r="B23" s="8">
        <v>13426</v>
      </c>
      <c r="D23" s="8">
        <v>2425</v>
      </c>
      <c r="E23" s="8"/>
      <c r="F23" s="8">
        <v>2166</v>
      </c>
      <c r="G23" s="8"/>
      <c r="H23" s="8">
        <v>4591</v>
      </c>
      <c r="I23" s="8"/>
      <c r="J23" s="9">
        <f t="shared" si="0"/>
        <v>34.19484582154029</v>
      </c>
      <c r="K23" s="9"/>
      <c r="L23" s="4"/>
    </row>
    <row r="24" spans="1:12" ht="12.75">
      <c r="A24" s="8" t="s">
        <v>28</v>
      </c>
      <c r="B24" s="8">
        <v>2367</v>
      </c>
      <c r="D24" s="8">
        <v>354</v>
      </c>
      <c r="E24" s="8"/>
      <c r="F24" s="8">
        <v>512</v>
      </c>
      <c r="G24" s="8"/>
      <c r="H24" s="8">
        <v>866</v>
      </c>
      <c r="I24" s="8"/>
      <c r="J24" s="9">
        <f t="shared" si="0"/>
        <v>36.58639628221378</v>
      </c>
      <c r="K24" s="9"/>
      <c r="L24" s="4"/>
    </row>
    <row r="25" spans="1:12" ht="12.75">
      <c r="A25" s="8" t="s">
        <v>29</v>
      </c>
      <c r="B25" s="8">
        <v>4957</v>
      </c>
      <c r="D25" s="8">
        <v>436</v>
      </c>
      <c r="E25" s="8"/>
      <c r="F25" s="8">
        <v>1010</v>
      </c>
      <c r="G25" s="8"/>
      <c r="H25" s="8">
        <v>1446</v>
      </c>
      <c r="I25" s="8"/>
      <c r="J25" s="9">
        <f t="shared" si="0"/>
        <v>29.170869477506557</v>
      </c>
      <c r="K25" s="9"/>
      <c r="L25" s="4"/>
    </row>
    <row r="26" spans="1:12" ht="12.75">
      <c r="A26" s="8" t="s">
        <v>30</v>
      </c>
      <c r="B26" s="8">
        <v>4986</v>
      </c>
      <c r="D26" s="8">
        <v>696</v>
      </c>
      <c r="E26" s="8"/>
      <c r="F26" s="8">
        <v>1792</v>
      </c>
      <c r="G26" s="8"/>
      <c r="H26" s="8">
        <v>2488</v>
      </c>
      <c r="I26" s="8"/>
      <c r="J26" s="9">
        <f t="shared" si="0"/>
        <v>49.89971921379864</v>
      </c>
      <c r="K26" s="9"/>
      <c r="L26" s="4"/>
    </row>
    <row r="27" spans="1:12" ht="12.75">
      <c r="A27" s="8" t="s">
        <v>31</v>
      </c>
      <c r="B27" s="8">
        <v>10631</v>
      </c>
      <c r="D27" s="8">
        <v>2012</v>
      </c>
      <c r="E27" s="8"/>
      <c r="F27" s="8">
        <v>1354</v>
      </c>
      <c r="G27" s="8"/>
      <c r="H27" s="8">
        <v>3366</v>
      </c>
      <c r="I27" s="8"/>
      <c r="J27" s="9">
        <f t="shared" si="0"/>
        <v>31.662120214467127</v>
      </c>
      <c r="K27" s="9"/>
      <c r="L27" s="4"/>
    </row>
    <row r="28" spans="1:12" ht="12.75">
      <c r="A28" s="8" t="s">
        <v>32</v>
      </c>
      <c r="B28" s="8">
        <v>12830</v>
      </c>
      <c r="D28" s="8">
        <v>1221</v>
      </c>
      <c r="E28" s="8"/>
      <c r="F28" s="8">
        <v>563</v>
      </c>
      <c r="G28" s="8"/>
      <c r="H28" s="8">
        <v>1784</v>
      </c>
      <c r="I28" s="8"/>
      <c r="J28" s="9">
        <f t="shared" si="0"/>
        <v>13.904910366328915</v>
      </c>
      <c r="K28" s="9"/>
      <c r="L28" s="4"/>
    </row>
    <row r="29" spans="1:12" ht="12.75">
      <c r="A29" s="13" t="s">
        <v>33</v>
      </c>
      <c r="B29" s="13">
        <v>16825</v>
      </c>
      <c r="C29" s="4"/>
      <c r="D29" s="13">
        <v>3694</v>
      </c>
      <c r="E29" s="13"/>
      <c r="F29" s="13">
        <v>1308</v>
      </c>
      <c r="G29" s="13"/>
      <c r="H29" s="13">
        <v>5002</v>
      </c>
      <c r="I29" s="13"/>
      <c r="J29" s="9">
        <f t="shared" si="0"/>
        <v>29.729569093610696</v>
      </c>
      <c r="K29" s="9"/>
      <c r="L29" s="4"/>
    </row>
    <row r="30" spans="1:12" ht="12.75">
      <c r="A30" s="13" t="s">
        <v>34</v>
      </c>
      <c r="B30" s="13">
        <v>23604</v>
      </c>
      <c r="C30" s="4"/>
      <c r="D30" s="13">
        <v>6083</v>
      </c>
      <c r="E30" s="13"/>
      <c r="F30" s="13">
        <v>2747</v>
      </c>
      <c r="G30" s="13"/>
      <c r="H30" s="13">
        <v>8830</v>
      </c>
      <c r="I30" s="13"/>
      <c r="J30" s="9">
        <f>H30/B30*100</f>
        <v>37.40891374343332</v>
      </c>
      <c r="K30" s="4"/>
      <c r="L30" s="4"/>
    </row>
    <row r="31" spans="1:22" ht="12.75">
      <c r="A31" s="13" t="s">
        <v>35</v>
      </c>
      <c r="B31" s="13">
        <v>5009</v>
      </c>
      <c r="C31" s="4"/>
      <c r="D31" s="13">
        <v>570</v>
      </c>
      <c r="E31" s="13"/>
      <c r="F31" s="13">
        <v>560</v>
      </c>
      <c r="G31" s="13"/>
      <c r="H31" s="13">
        <v>1130</v>
      </c>
      <c r="I31" s="13"/>
      <c r="J31" s="14">
        <f aca="true" t="shared" si="1" ref="J31:J55">H31/B31*100</f>
        <v>22.55939309243362</v>
      </c>
      <c r="L31" s="4"/>
      <c r="M31" s="13"/>
      <c r="N31" s="13"/>
      <c r="O31" s="4"/>
      <c r="P31" s="13"/>
      <c r="Q31" s="13"/>
      <c r="R31" s="13"/>
      <c r="S31" s="13"/>
      <c r="T31" s="13"/>
      <c r="U31" s="13"/>
      <c r="V31" s="4"/>
    </row>
    <row r="32" spans="1:10" ht="12.75">
      <c r="A32" s="8" t="s">
        <v>36</v>
      </c>
      <c r="B32" s="8">
        <v>15493</v>
      </c>
      <c r="D32" s="8">
        <v>2676</v>
      </c>
      <c r="E32" s="8"/>
      <c r="F32" s="8">
        <v>1661</v>
      </c>
      <c r="G32" s="8"/>
      <c r="H32" s="8">
        <v>4337</v>
      </c>
      <c r="I32" s="8"/>
      <c r="J32" s="14">
        <f t="shared" si="1"/>
        <v>27.99328729103466</v>
      </c>
    </row>
    <row r="33" spans="1:13" ht="12.75">
      <c r="A33" s="8" t="s">
        <v>37</v>
      </c>
      <c r="B33" s="8">
        <v>1510</v>
      </c>
      <c r="D33" s="8">
        <v>67</v>
      </c>
      <c r="E33" s="8"/>
      <c r="F33" s="8">
        <v>154</v>
      </c>
      <c r="G33" s="8"/>
      <c r="H33" s="8">
        <v>221</v>
      </c>
      <c r="I33" s="8"/>
      <c r="J33" s="14">
        <f t="shared" si="1"/>
        <v>14.635761589403973</v>
      </c>
      <c r="M33" s="15"/>
    </row>
    <row r="34" spans="1:13" ht="12.75">
      <c r="A34" s="8" t="s">
        <v>38</v>
      </c>
      <c r="B34" s="8">
        <v>2354</v>
      </c>
      <c r="D34" s="8">
        <v>387</v>
      </c>
      <c r="E34" s="8"/>
      <c r="F34" s="8">
        <v>415</v>
      </c>
      <c r="G34" s="8"/>
      <c r="H34" s="8">
        <v>802</v>
      </c>
      <c r="I34" s="8"/>
      <c r="J34" s="14">
        <f t="shared" si="1"/>
        <v>34.0696686491079</v>
      </c>
      <c r="M34" s="15"/>
    </row>
    <row r="35" spans="1:13" ht="12.75">
      <c r="A35" s="8" t="s">
        <v>39</v>
      </c>
      <c r="B35" s="8">
        <v>6366</v>
      </c>
      <c r="D35" s="8">
        <v>930</v>
      </c>
      <c r="E35" s="8"/>
      <c r="F35" s="8">
        <v>1420</v>
      </c>
      <c r="G35" s="8"/>
      <c r="H35" s="8">
        <v>2350</v>
      </c>
      <c r="I35" s="8"/>
      <c r="J35" s="14">
        <f t="shared" si="1"/>
        <v>36.914860194784794</v>
      </c>
      <c r="M35" s="15"/>
    </row>
    <row r="36" spans="1:13" ht="12.75">
      <c r="A36" s="8" t="s">
        <v>40</v>
      </c>
      <c r="B36" s="8">
        <v>3790</v>
      </c>
      <c r="D36" s="8">
        <v>348</v>
      </c>
      <c r="E36" s="8"/>
      <c r="F36" s="8">
        <v>355</v>
      </c>
      <c r="G36" s="8"/>
      <c r="H36" s="8">
        <v>703</v>
      </c>
      <c r="I36" s="8"/>
      <c r="J36" s="14">
        <f t="shared" si="1"/>
        <v>18.54881266490765</v>
      </c>
      <c r="M36" s="15"/>
    </row>
    <row r="37" spans="1:13" ht="12.75">
      <c r="A37" s="8" t="s">
        <v>41</v>
      </c>
      <c r="B37" s="8">
        <v>17378</v>
      </c>
      <c r="D37" s="8">
        <v>2406</v>
      </c>
      <c r="E37" s="8"/>
      <c r="F37" s="8">
        <v>4182</v>
      </c>
      <c r="G37" s="8"/>
      <c r="H37" s="8">
        <v>6588</v>
      </c>
      <c r="I37" s="8"/>
      <c r="J37" s="14">
        <f t="shared" si="1"/>
        <v>37.910001150880426</v>
      </c>
      <c r="M37" s="15"/>
    </row>
    <row r="38" spans="1:13" ht="12.75">
      <c r="A38" s="8" t="s">
        <v>42</v>
      </c>
      <c r="B38" s="8">
        <v>16991</v>
      </c>
      <c r="D38" s="8">
        <v>2513</v>
      </c>
      <c r="E38" s="8"/>
      <c r="F38" s="8">
        <v>2794</v>
      </c>
      <c r="G38" s="8"/>
      <c r="H38" s="8">
        <v>5307</v>
      </c>
      <c r="I38" s="8"/>
      <c r="J38" s="14">
        <f t="shared" si="1"/>
        <v>31.234182802660232</v>
      </c>
      <c r="M38" s="15"/>
    </row>
    <row r="39" spans="1:13" ht="12.75">
      <c r="A39" s="8" t="s">
        <v>43</v>
      </c>
      <c r="B39" s="8">
        <v>4517</v>
      </c>
      <c r="D39" s="8">
        <v>871</v>
      </c>
      <c r="E39" s="8"/>
      <c r="F39" s="8">
        <v>266</v>
      </c>
      <c r="G39" s="8"/>
      <c r="H39" s="8">
        <v>1137</v>
      </c>
      <c r="I39" s="8"/>
      <c r="J39" s="14">
        <f t="shared" si="1"/>
        <v>25.17157405357538</v>
      </c>
      <c r="M39" s="15"/>
    </row>
    <row r="40" spans="1:13" ht="12.75">
      <c r="A40" s="8" t="s">
        <v>44</v>
      </c>
      <c r="B40" s="8">
        <v>27952</v>
      </c>
      <c r="D40" s="8">
        <v>3304</v>
      </c>
      <c r="E40" s="8"/>
      <c r="F40" s="8">
        <v>3862</v>
      </c>
      <c r="G40" s="8"/>
      <c r="H40" s="8">
        <v>7166</v>
      </c>
      <c r="I40" s="8"/>
      <c r="J40" s="14">
        <f t="shared" si="1"/>
        <v>25.636805953062392</v>
      </c>
      <c r="M40" s="15"/>
    </row>
    <row r="41" spans="1:13" ht="12.75">
      <c r="A41" s="8" t="s">
        <v>45</v>
      </c>
      <c r="B41" s="8">
        <v>22708</v>
      </c>
      <c r="D41" s="8">
        <v>7605</v>
      </c>
      <c r="E41" s="8"/>
      <c r="F41" s="8">
        <v>1518</v>
      </c>
      <c r="G41" s="8"/>
      <c r="H41" s="8">
        <v>9123</v>
      </c>
      <c r="I41" s="8"/>
      <c r="J41" s="14">
        <f t="shared" si="1"/>
        <v>40.17526862779637</v>
      </c>
      <c r="M41" s="15"/>
    </row>
    <row r="42" spans="1:13" ht="12.75">
      <c r="A42" s="8" t="s">
        <v>46</v>
      </c>
      <c r="B42" s="8">
        <v>7309</v>
      </c>
      <c r="D42" s="8">
        <v>362</v>
      </c>
      <c r="E42" s="8"/>
      <c r="F42" s="8">
        <v>1291</v>
      </c>
      <c r="G42" s="8"/>
      <c r="H42" s="8">
        <v>1653</v>
      </c>
      <c r="I42" s="8"/>
      <c r="J42" s="14">
        <f t="shared" si="1"/>
        <v>22.615952934737997</v>
      </c>
      <c r="M42" s="15"/>
    </row>
    <row r="43" spans="1:13" ht="12.75">
      <c r="A43" s="8" t="s">
        <v>47</v>
      </c>
      <c r="B43" s="8">
        <v>22092</v>
      </c>
      <c r="D43" s="8">
        <v>5418</v>
      </c>
      <c r="E43" s="8"/>
      <c r="F43" s="8">
        <v>4022</v>
      </c>
      <c r="G43" s="8"/>
      <c r="H43" s="8">
        <v>9440</v>
      </c>
      <c r="I43" s="8"/>
      <c r="J43" s="14">
        <f t="shared" si="1"/>
        <v>42.730400144848815</v>
      </c>
      <c r="M43" s="15"/>
    </row>
    <row r="44" spans="1:13" ht="12.75">
      <c r="A44" s="8" t="s">
        <v>48</v>
      </c>
      <c r="B44" s="8">
        <v>749</v>
      </c>
      <c r="D44" s="8">
        <v>187</v>
      </c>
      <c r="E44" s="8"/>
      <c r="F44" s="8">
        <v>192</v>
      </c>
      <c r="G44" s="8"/>
      <c r="H44" s="8">
        <v>379</v>
      </c>
      <c r="I44" s="8"/>
      <c r="J44" s="14">
        <f t="shared" si="1"/>
        <v>50.60080106809078</v>
      </c>
      <c r="M44" s="15"/>
    </row>
    <row r="45" spans="1:13" ht="12.75">
      <c r="A45" s="8" t="s">
        <v>49</v>
      </c>
      <c r="B45" s="8">
        <v>9064</v>
      </c>
      <c r="D45" s="8">
        <v>1187</v>
      </c>
      <c r="E45" s="8"/>
      <c r="F45" s="8">
        <v>869</v>
      </c>
      <c r="G45" s="8"/>
      <c r="H45" s="8">
        <v>2056</v>
      </c>
      <c r="I45" s="8"/>
      <c r="J45" s="14">
        <f t="shared" si="1"/>
        <v>22.68314210061783</v>
      </c>
      <c r="M45" s="15"/>
    </row>
    <row r="46" spans="1:13" ht="12.75">
      <c r="A46" s="8" t="s">
        <v>50</v>
      </c>
      <c r="B46" s="8">
        <v>6001</v>
      </c>
      <c r="D46" s="8">
        <v>1398</v>
      </c>
      <c r="E46" s="8"/>
      <c r="F46" s="8">
        <v>346</v>
      </c>
      <c r="G46" s="8"/>
      <c r="H46" s="8">
        <v>1744</v>
      </c>
      <c r="I46" s="8"/>
      <c r="J46" s="14">
        <f t="shared" si="1"/>
        <v>29.06182302949508</v>
      </c>
      <c r="M46" s="15"/>
    </row>
    <row r="47" spans="1:13" s="17" customFormat="1" ht="15.75">
      <c r="A47" s="16" t="s">
        <v>51</v>
      </c>
      <c r="B47" s="16">
        <v>19362</v>
      </c>
      <c r="D47" s="16">
        <v>1761</v>
      </c>
      <c r="E47" s="16"/>
      <c r="F47" s="16">
        <v>2940</v>
      </c>
      <c r="G47" s="16"/>
      <c r="H47" s="16">
        <v>4701</v>
      </c>
      <c r="I47" s="16"/>
      <c r="J47" s="18">
        <f t="shared" si="1"/>
        <v>24.27951657886582</v>
      </c>
      <c r="M47" s="19"/>
    </row>
    <row r="48" spans="1:13" ht="12.75">
      <c r="A48" s="8" t="s">
        <v>52</v>
      </c>
      <c r="B48" s="8">
        <v>48085</v>
      </c>
      <c r="D48" s="8">
        <v>3182</v>
      </c>
      <c r="E48" s="8"/>
      <c r="F48" s="8">
        <v>7373</v>
      </c>
      <c r="G48" s="8"/>
      <c r="H48" s="8">
        <v>10555</v>
      </c>
      <c r="I48" s="8"/>
      <c r="J48" s="14">
        <f t="shared" si="1"/>
        <v>21.950712280336905</v>
      </c>
      <c r="M48" s="15"/>
    </row>
    <row r="49" spans="1:13" ht="12.75">
      <c r="A49" s="8" t="s">
        <v>53</v>
      </c>
      <c r="B49" s="8">
        <v>2743</v>
      </c>
      <c r="D49" s="8">
        <v>389</v>
      </c>
      <c r="E49" s="8"/>
      <c r="F49" s="8">
        <v>245</v>
      </c>
      <c r="G49" s="8"/>
      <c r="H49" s="8">
        <v>634</v>
      </c>
      <c r="I49" s="8"/>
      <c r="J49" s="14">
        <f t="shared" si="1"/>
        <v>23.113379511483778</v>
      </c>
      <c r="M49" s="15"/>
    </row>
    <row r="50" spans="1:13" ht="12.75">
      <c r="A50" s="8" t="s">
        <v>54</v>
      </c>
      <c r="B50" s="8">
        <v>2714</v>
      </c>
      <c r="D50" s="8">
        <v>452</v>
      </c>
      <c r="E50" s="8"/>
      <c r="F50" s="8">
        <v>503</v>
      </c>
      <c r="G50" s="8"/>
      <c r="H50" s="8">
        <v>955</v>
      </c>
      <c r="I50" s="8"/>
      <c r="J50" s="14">
        <f t="shared" si="1"/>
        <v>35.187914517317616</v>
      </c>
      <c r="M50" s="15"/>
    </row>
    <row r="51" spans="1:13" ht="12.75">
      <c r="A51" s="8" t="s">
        <v>55</v>
      </c>
      <c r="B51" s="8">
        <v>12789</v>
      </c>
      <c r="D51" s="8">
        <v>1222</v>
      </c>
      <c r="E51" s="8"/>
      <c r="F51" s="8">
        <v>2243</v>
      </c>
      <c r="G51" s="8"/>
      <c r="H51" s="8">
        <v>3465</v>
      </c>
      <c r="I51" s="8"/>
      <c r="J51" s="14">
        <f t="shared" si="1"/>
        <v>27.093596059113302</v>
      </c>
      <c r="M51" s="15"/>
    </row>
    <row r="52" spans="1:13" ht="12.75">
      <c r="A52" s="8" t="s">
        <v>56</v>
      </c>
      <c r="B52" s="8">
        <v>7939</v>
      </c>
      <c r="D52" s="8">
        <v>551</v>
      </c>
      <c r="E52" s="8"/>
      <c r="F52" s="8">
        <v>1591</v>
      </c>
      <c r="G52" s="8"/>
      <c r="H52" s="8">
        <v>2142</v>
      </c>
      <c r="I52" s="8"/>
      <c r="J52" s="14">
        <f t="shared" si="1"/>
        <v>26.98072805139186</v>
      </c>
      <c r="M52" s="15"/>
    </row>
    <row r="53" spans="1:13" ht="12.75">
      <c r="A53" s="8" t="s">
        <v>57</v>
      </c>
      <c r="B53" s="8">
        <v>6767</v>
      </c>
      <c r="D53" s="8">
        <v>1172</v>
      </c>
      <c r="E53" s="8"/>
      <c r="F53" s="8">
        <v>1495</v>
      </c>
      <c r="G53" s="8"/>
      <c r="H53" s="8">
        <v>2667</v>
      </c>
      <c r="I53" s="8"/>
      <c r="J53" s="14">
        <f t="shared" si="1"/>
        <v>39.41185163292449</v>
      </c>
      <c r="M53" s="15"/>
    </row>
    <row r="54" spans="1:13" ht="12.75">
      <c r="A54" s="8" t="s">
        <v>58</v>
      </c>
      <c r="B54" s="8">
        <v>13516</v>
      </c>
      <c r="D54" s="8">
        <v>1862</v>
      </c>
      <c r="E54" s="8"/>
      <c r="F54" s="8">
        <v>795</v>
      </c>
      <c r="G54" s="8"/>
      <c r="H54" s="8">
        <v>2657</v>
      </c>
      <c r="I54" s="8"/>
      <c r="J54" s="14">
        <f t="shared" si="1"/>
        <v>19.65818289434744</v>
      </c>
      <c r="M54" s="15"/>
    </row>
    <row r="55" spans="1:13" ht="12.75">
      <c r="A55" s="20" t="s">
        <v>59</v>
      </c>
      <c r="B55" s="20">
        <v>3076</v>
      </c>
      <c r="C55" s="7"/>
      <c r="D55" s="20">
        <v>389</v>
      </c>
      <c r="E55" s="20"/>
      <c r="F55" s="20">
        <v>253</v>
      </c>
      <c r="G55" s="20"/>
      <c r="H55" s="20">
        <v>642</v>
      </c>
      <c r="I55" s="20"/>
      <c r="J55" s="21">
        <f t="shared" si="1"/>
        <v>20.871261378413525</v>
      </c>
      <c r="K55" s="4"/>
      <c r="M55" s="15"/>
    </row>
    <row r="56" spans="1:13" ht="12.75">
      <c r="A56" s="22" t="s">
        <v>60</v>
      </c>
      <c r="B56" s="23">
        <v>590066</v>
      </c>
      <c r="C56" s="24"/>
      <c r="D56" s="23">
        <v>83630</v>
      </c>
      <c r="E56" s="23"/>
      <c r="F56" s="23">
        <v>81469</v>
      </c>
      <c r="G56" s="23"/>
      <c r="H56" s="23">
        <v>165099</v>
      </c>
      <c r="I56" s="23"/>
      <c r="J56" s="25">
        <f>H56/B56*100</f>
        <v>27.979751417638028</v>
      </c>
      <c r="K56" s="26"/>
      <c r="M56" s="15"/>
    </row>
    <row r="57" ht="12.75">
      <c r="M57" s="15"/>
    </row>
    <row r="58" spans="1:13" ht="57" customHeight="1">
      <c r="A58" s="34" t="s">
        <v>61</v>
      </c>
      <c r="B58" s="35"/>
      <c r="C58" s="35"/>
      <c r="D58" s="35"/>
      <c r="E58" s="35"/>
      <c r="F58" s="35"/>
      <c r="G58" s="35"/>
      <c r="H58" s="35"/>
      <c r="I58" s="35"/>
      <c r="J58" s="35"/>
      <c r="K58" s="28"/>
      <c r="M58" s="15"/>
    </row>
    <row r="59" ht="12.75">
      <c r="M59" s="15"/>
    </row>
    <row r="60" ht="12.75">
      <c r="M60" s="15"/>
    </row>
    <row r="61" ht="12.75">
      <c r="M61" s="15"/>
    </row>
    <row r="62" ht="57" customHeight="1">
      <c r="M62" s="15"/>
    </row>
    <row r="63" spans="2:13" ht="12.75">
      <c r="B63" s="28"/>
      <c r="C63" s="28"/>
      <c r="D63" s="28"/>
      <c r="E63" s="28"/>
      <c r="F63" s="28"/>
      <c r="G63" s="28"/>
      <c r="H63" s="28"/>
      <c r="I63" s="28"/>
      <c r="J63" s="28"/>
      <c r="K63" s="28"/>
      <c r="M63" s="15"/>
    </row>
    <row r="64" ht="12.75">
      <c r="M64" s="15"/>
    </row>
    <row r="65" ht="30" customHeight="1"/>
    <row r="66" spans="12:21" ht="42" customHeight="1">
      <c r="L66" s="27"/>
      <c r="M66" s="29"/>
      <c r="N66" s="29"/>
      <c r="O66" s="29"/>
      <c r="P66" s="29"/>
      <c r="Q66" s="29"/>
      <c r="R66" s="29"/>
      <c r="S66" s="29"/>
      <c r="T66" s="29"/>
      <c r="U66" s="29"/>
    </row>
    <row r="67" spans="12:23" ht="12.75"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ht="39" customHeight="1"/>
  </sheetData>
  <mergeCells count="11">
    <mergeCell ref="F4:G4"/>
    <mergeCell ref="H4:I4"/>
    <mergeCell ref="J4:K4"/>
    <mergeCell ref="A58:J58"/>
    <mergeCell ref="B4:C4"/>
    <mergeCell ref="D4:E4"/>
    <mergeCell ref="A1:J1"/>
    <mergeCell ref="D3:E3"/>
    <mergeCell ref="F3:G3"/>
    <mergeCell ref="H3:K3"/>
    <mergeCell ref="B3:C3"/>
  </mergeCells>
  <printOptions horizontalCentered="1"/>
  <pageMargins left="1" right="1" top="1" bottom="1" header="0.5" footer="0.5"/>
  <pageSetup horizontalDpi="1200" verticalDpi="1200" orientation="portrait" scale="80" r:id="rId1"/>
  <headerFooter alignWithMargins="0">
    <oddHeader>&amp;R&amp;"Futura Md BT,Medium"&amp;15Infrastructure</oddHeader>
    <oddFooter>&amp;L&amp;"Futura Md BT,Medium"&amp;15BTS State Transportation Profile&amp;C&amp;"Futura Md BT,Medium"&amp;15 A-5&amp;R&amp;"Futura Md BT,Medium"&amp;15Tennessee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2004-08-24T15:56:12Z</dcterms:created>
  <dcterms:modified xsi:type="dcterms:W3CDTF">2004-08-24T17:58:03Z</dcterms:modified>
  <cp:category/>
  <cp:version/>
  <cp:contentType/>
  <cp:contentStatus/>
</cp:coreProperties>
</file>