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<sst xmlns="http://schemas.openxmlformats.org/spreadsheetml/2006/main" count="18" uniqueCount="17">
  <si>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Colorado</t>
  </si>
  <si>
    <t>United States</t>
  </si>
  <si>
    <t>Number</t>
  </si>
  <si>
    <t>Percent</t>
  </si>
  <si>
    <t>Total</t>
  </si>
  <si>
    <t>Table 2-12: Warning Devices at Public Highway-Rail Grade Crossings: 2000</t>
  </si>
  <si>
    <t xml:space="preserve">Percent 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</si>
  <si>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</si>
  <si>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</si>
  <si>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</si>
  <si>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</si>
  <si>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</si>
  <si>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</si>
  <si>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</si>
  <si>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</si>
  <si>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KEY:</t>
    </r>
    <r>
      <rPr>
        <sz val="8"/>
        <rFont val="Futura Md BT"/>
        <family val="2"/>
      </rPr>
      <t xml:space="preserve"> HWTS = highway traffic signals; WW = wigwags.</t>
    </r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</si>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</sst>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7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2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 customHeight="1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</row>
    <row r="2" spans="1:8" ht="13.5" thickBot="1">
      <c r="A2" s="11"/>
      <c r="B2" s="7"/>
      <c r="C2" s="7"/>
      <c r="D2" s="7"/>
      <c r="E2" s="7"/>
      <c r="F2" s="12"/>
      <c r="G2" s="5"/>
      <c r="H2" s="5"/>
    </row>
    <row r="3" spans="1:10" ht="12.75" customHeight="1">
      <c r="A3" s="2"/>
      <c r="B3" s="29" t="s">
        <v>0</v>
      </c>
      <c r="C3" s="29"/>
      <c r="D3" s="29"/>
      <c r="E3" s="29"/>
      <c r="F3" s="3"/>
      <c r="G3" s="29" t="s">
        <v>1</v>
      </c>
      <c r="H3" s="29"/>
      <c r="I3" s="29"/>
      <c r="J3" s="29"/>
    </row>
    <row r="4" spans="1:10" ht="12" customHeight="1">
      <c r="A4" s="4"/>
      <c r="B4" s="32" t="s">
        <v>2</v>
      </c>
      <c r="C4" s="32"/>
      <c r="D4" s="31" t="s">
        <v>6</v>
      </c>
      <c r="E4" s="31"/>
      <c r="F4" s="3"/>
      <c r="G4" s="30" t="s">
        <v>2</v>
      </c>
      <c r="H4" s="30"/>
      <c r="I4" s="31" t="s">
        <v>3</v>
      </c>
      <c r="J4" s="31"/>
    </row>
    <row r="5" spans="1:10" ht="12.75" customHeight="1">
      <c r="A5" s="13" t="s">
        <v>4</v>
      </c>
      <c r="B5" s="5">
        <v>1943</v>
      </c>
      <c r="C5" s="14"/>
      <c r="D5" s="6">
        <f>B5/$B$5*100</f>
        <v>100</v>
      </c>
      <c r="F5" s="14"/>
      <c r="G5" s="7">
        <v>155370</v>
      </c>
      <c r="H5" s="14"/>
      <c r="I5" s="6">
        <v>100</v>
      </c>
      <c r="J5" s="6"/>
    </row>
    <row r="6" spans="1:10" ht="12.75" customHeight="1">
      <c r="A6" s="15" t="s">
        <v>7</v>
      </c>
      <c r="B6" s="5">
        <v>937</v>
      </c>
      <c r="C6" s="14"/>
      <c r="D6" s="6">
        <f aca="true" t="shared" si="0" ref="D6:D13">B6/$B$5*100</f>
        <v>48.224395265054035</v>
      </c>
      <c r="F6" s="14"/>
      <c r="G6" s="7">
        <v>71468</v>
      </c>
      <c r="H6" s="14"/>
      <c r="I6" s="16">
        <f aca="true" t="shared" si="1" ref="I6:I13">G6/G$5*100</f>
        <v>45.998584025230095</v>
      </c>
      <c r="J6" s="14"/>
    </row>
    <row r="7" spans="1:12" ht="12.75" customHeight="1">
      <c r="A7" s="15" t="s">
        <v>8</v>
      </c>
      <c r="B7" s="5">
        <v>382</v>
      </c>
      <c r="C7" s="14"/>
      <c r="D7" s="6">
        <f t="shared" si="0"/>
        <v>19.66031909418425</v>
      </c>
      <c r="F7" s="14"/>
      <c r="G7" s="7">
        <v>34296</v>
      </c>
      <c r="H7" s="14"/>
      <c r="I7" s="16">
        <f t="shared" si="1"/>
        <v>22.073759413014095</v>
      </c>
      <c r="J7" s="14"/>
      <c r="L7" s="17"/>
    </row>
    <row r="8" spans="1:10" ht="12.75" customHeight="1">
      <c r="A8" s="15" t="s">
        <v>9</v>
      </c>
      <c r="B8" s="5">
        <v>248</v>
      </c>
      <c r="C8" s="14"/>
      <c r="D8" s="6">
        <f t="shared" si="0"/>
        <v>12.76376737004632</v>
      </c>
      <c r="F8" s="14"/>
      <c r="G8" s="7">
        <v>27100</v>
      </c>
      <c r="H8" s="14"/>
      <c r="I8" s="16">
        <f t="shared" si="1"/>
        <v>17.442234665636867</v>
      </c>
      <c r="J8" s="14"/>
    </row>
    <row r="9" spans="1:10" ht="12.75" customHeight="1">
      <c r="A9" s="15" t="s">
        <v>10</v>
      </c>
      <c r="B9" s="5">
        <v>237</v>
      </c>
      <c r="C9" s="14"/>
      <c r="D9" s="6">
        <f t="shared" si="0"/>
        <v>12.197632527020073</v>
      </c>
      <c r="F9" s="14"/>
      <c r="G9" s="7">
        <v>11630</v>
      </c>
      <c r="H9" s="14"/>
      <c r="I9" s="16">
        <f t="shared" si="1"/>
        <v>7.485357533629402</v>
      </c>
      <c r="J9" s="14"/>
    </row>
    <row r="10" spans="1:10" ht="12.75">
      <c r="A10" s="15" t="s">
        <v>11</v>
      </c>
      <c r="B10" s="5">
        <v>65</v>
      </c>
      <c r="C10" s="14"/>
      <c r="D10" s="6">
        <f t="shared" si="0"/>
        <v>3.3453422542460114</v>
      </c>
      <c r="F10" s="14"/>
      <c r="G10" s="7">
        <v>5253</v>
      </c>
      <c r="H10" s="14"/>
      <c r="I10" s="16">
        <f t="shared" si="1"/>
        <v>3.380961575593744</v>
      </c>
      <c r="J10" s="14"/>
    </row>
    <row r="11" spans="1:10" ht="12.75">
      <c r="A11" s="15" t="s">
        <v>12</v>
      </c>
      <c r="B11" s="5">
        <v>34</v>
      </c>
      <c r="C11" s="14"/>
      <c r="D11" s="6">
        <f t="shared" si="0"/>
        <v>1.7498713329902211</v>
      </c>
      <c r="F11" s="14"/>
      <c r="G11" s="7">
        <v>3723</v>
      </c>
      <c r="H11" s="14"/>
      <c r="I11" s="16">
        <f t="shared" si="1"/>
        <v>2.3962154856149835</v>
      </c>
      <c r="J11" s="14"/>
    </row>
    <row r="12" spans="1:10" ht="12.75">
      <c r="A12" s="15" t="s">
        <v>13</v>
      </c>
      <c r="B12" s="5">
        <v>37</v>
      </c>
      <c r="C12" s="14"/>
      <c r="D12" s="6">
        <f t="shared" si="0"/>
        <v>1.9042717447246524</v>
      </c>
      <c r="F12" s="14"/>
      <c r="G12" s="7">
        <v>1417</v>
      </c>
      <c r="H12" s="14"/>
      <c r="I12" s="16">
        <f t="shared" si="1"/>
        <v>0.9120164767973225</v>
      </c>
      <c r="J12" s="14"/>
    </row>
    <row r="13" spans="1:10" ht="12.75">
      <c r="A13" s="18" t="s">
        <v>14</v>
      </c>
      <c r="B13" s="19">
        <v>3</v>
      </c>
      <c r="C13" s="20"/>
      <c r="D13" s="8">
        <f t="shared" si="0"/>
        <v>0.1544004117344313</v>
      </c>
      <c r="E13" s="21"/>
      <c r="F13" s="20"/>
      <c r="G13" s="9">
        <v>483</v>
      </c>
      <c r="H13" s="20"/>
      <c r="I13" s="22">
        <f t="shared" si="1"/>
        <v>0.310870824483491</v>
      </c>
      <c r="J13" s="20"/>
    </row>
    <row r="14" spans="1:7" ht="6" customHeight="1">
      <c r="A14" s="23"/>
      <c r="B14" s="7"/>
      <c r="G14" s="24"/>
    </row>
    <row r="15" spans="1:16" ht="12.75">
      <c r="A15" s="36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25"/>
      <c r="L15" s="25"/>
      <c r="M15" s="25"/>
      <c r="N15" s="25"/>
      <c r="O15" s="25"/>
      <c r="P15" s="25"/>
    </row>
    <row r="16" spans="1:16" ht="6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39.75" customHeight="1">
      <c r="A17" s="33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10"/>
      <c r="L17" s="10"/>
      <c r="M17" s="10"/>
      <c r="N17" s="10"/>
      <c r="O17" s="10"/>
      <c r="P17" s="10"/>
    </row>
    <row r="18" spans="1:7" ht="12.75">
      <c r="A18" s="23"/>
      <c r="B18" s="7"/>
      <c r="G18" s="5"/>
    </row>
    <row r="20" spans="1:7" ht="12.75">
      <c r="A20" s="23"/>
      <c r="B20" s="7"/>
      <c r="G20" s="5"/>
    </row>
    <row r="22" spans="1:7" ht="12.75">
      <c r="A22" s="23"/>
      <c r="B22" s="7"/>
      <c r="G22" s="5"/>
    </row>
    <row r="24" spans="1:7" ht="24.75" customHeight="1">
      <c r="A24" s="23"/>
      <c r="B24" s="26"/>
      <c r="C24" s="27"/>
      <c r="D24" s="27"/>
      <c r="E24" s="27"/>
      <c r="F24" s="27"/>
      <c r="G24" s="5"/>
    </row>
    <row r="26" spans="1:3" ht="12.75">
      <c r="A26" s="23"/>
      <c r="B26" s="28"/>
      <c r="C26" s="28"/>
    </row>
  </sheetData>
  <mergeCells count="9">
    <mergeCell ref="A17:J17"/>
    <mergeCell ref="A1:J1"/>
    <mergeCell ref="G3:J3"/>
    <mergeCell ref="A15:J15"/>
    <mergeCell ref="B3:E3"/>
    <mergeCell ref="G4:H4"/>
    <mergeCell ref="I4:J4"/>
    <mergeCell ref="B4:C4"/>
    <mergeCell ref="D4:E4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BT,Medium"&amp;11Safety</oddHeader>
    <oddFooter>&amp;L&amp;"Futura Md BT,Medium"&amp;11BTS State Transportation Profile&amp;C&amp;"Futura Md BT,Medium"&amp;11 B-11&amp;R&amp;"Futura Md BT,Medium"&amp;11Colorado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2004-08-16T20:03:38Z</dcterms:created>
  <dcterms:modified xsi:type="dcterms:W3CDTF">2004-08-16T20:54:06Z</dcterms:modified>
  <cp:category/>
  <cp:version/>
  <cp:contentType/>
  <cp:contentStatus/>
</cp:coreProperties>
</file>