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<sst xmlns="http://schemas.openxmlformats.org/spreadsheetml/2006/main" count="12" uniqueCount="10">
  <si>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Table 2-11: Highway-Rail Grade Crossings by Type: 2000</t>
  </si>
  <si>
    <t>Colorado</t>
  </si>
  <si>
    <t>United States</t>
  </si>
  <si>
    <t>Number</t>
  </si>
  <si>
    <t>Percent</t>
  </si>
  <si>
    <t>Total</t>
  </si>
  <si>
    <t>Public, motor vehicle</t>
  </si>
  <si>
    <t>Private, motor vehicle</t>
  </si>
  <si>
    <t>Pedestrian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</si>
  <si>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 xml:space="preserve">Railroad Safety Statistics Annual Report 2000, </t>
    </r>
    <r>
      <rPr>
        <sz val="8"/>
        <rFont val="Futura Md BT"/>
        <family val="2"/>
      </rPr>
      <t>Washington, DC: 2001,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</si>
</sst>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1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/>
      <c r="B3" s="27" t="s">
        <v>1</v>
      </c>
      <c r="C3" s="27"/>
      <c r="D3" s="27"/>
      <c r="E3" s="27"/>
      <c r="F3" s="5"/>
      <c r="G3" s="27" t="s">
        <v>2</v>
      </c>
      <c r="H3" s="27"/>
      <c r="I3" s="27"/>
      <c r="J3" s="27"/>
    </row>
    <row r="4" spans="1:10" ht="12" customHeight="1">
      <c r="A4" s="6"/>
      <c r="B4" s="30" t="s">
        <v>3</v>
      </c>
      <c r="C4" s="30"/>
      <c r="D4" s="31" t="s">
        <v>4</v>
      </c>
      <c r="E4" s="31"/>
      <c r="F4" s="5"/>
      <c r="G4" s="29" t="s">
        <v>3</v>
      </c>
      <c r="H4" s="29"/>
      <c r="I4" s="31" t="s">
        <v>4</v>
      </c>
      <c r="J4" s="31"/>
    </row>
    <row r="5" spans="1:10" ht="12.75" customHeight="1">
      <c r="A5" s="4" t="s">
        <v>5</v>
      </c>
      <c r="B5" s="7">
        <v>3271</v>
      </c>
      <c r="C5" s="7"/>
      <c r="D5" s="8">
        <f>B5/$B$5*100</f>
        <v>100</v>
      </c>
      <c r="E5" s="9"/>
      <c r="F5" s="10"/>
      <c r="G5" s="11">
        <v>256241</v>
      </c>
      <c r="H5" s="11"/>
      <c r="I5" s="10">
        <v>100</v>
      </c>
      <c r="J5" s="10"/>
    </row>
    <row r="6" spans="1:10" ht="12.75">
      <c r="A6" s="12" t="s">
        <v>6</v>
      </c>
      <c r="B6" s="7">
        <v>1943</v>
      </c>
      <c r="C6" s="7"/>
      <c r="D6" s="8">
        <f>B6/$B$5*100</f>
        <v>59.40079486395597</v>
      </c>
      <c r="E6" s="9"/>
      <c r="F6" s="10"/>
      <c r="G6" s="11">
        <v>155370</v>
      </c>
      <c r="H6" s="11"/>
      <c r="I6" s="10">
        <v>60.6</v>
      </c>
      <c r="J6" s="10"/>
    </row>
    <row r="7" spans="1:10" ht="12.75" customHeight="1">
      <c r="A7" s="12" t="s">
        <v>7</v>
      </c>
      <c r="B7" s="7">
        <v>1307</v>
      </c>
      <c r="C7" s="7"/>
      <c r="D7" s="8">
        <f>B7/$B$5*100</f>
        <v>39.95719963313971</v>
      </c>
      <c r="E7" s="9"/>
      <c r="F7" s="10"/>
      <c r="G7" s="11">
        <v>98918</v>
      </c>
      <c r="H7" s="11"/>
      <c r="I7" s="10">
        <v>38.6</v>
      </c>
      <c r="J7" s="10"/>
    </row>
    <row r="8" spans="1:10" ht="12.75" customHeight="1">
      <c r="A8" s="13" t="s">
        <v>8</v>
      </c>
      <c r="B8" s="14">
        <v>21</v>
      </c>
      <c r="C8" s="14"/>
      <c r="D8" s="15">
        <f>B8/$B$5*100</f>
        <v>0.6420055029043107</v>
      </c>
      <c r="E8" s="16"/>
      <c r="F8" s="17"/>
      <c r="G8" s="18">
        <v>1953</v>
      </c>
      <c r="H8" s="18"/>
      <c r="I8" s="17">
        <v>0.8</v>
      </c>
      <c r="J8" s="17"/>
    </row>
    <row r="9" spans="1:9" ht="7.5" customHeight="1">
      <c r="A9" s="12"/>
      <c r="B9" s="11"/>
      <c r="C9" s="11"/>
      <c r="D9" s="8"/>
      <c r="E9" s="10"/>
      <c r="F9" s="10"/>
      <c r="G9" s="7"/>
      <c r="H9" s="7"/>
      <c r="I9" s="19"/>
    </row>
    <row r="10" spans="1:16" ht="36.75" customHeight="1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0"/>
      <c r="L10" s="20"/>
      <c r="M10" s="20"/>
      <c r="N10" s="20"/>
      <c r="O10" s="20"/>
      <c r="P10" s="20"/>
    </row>
    <row r="11" spans="1:7" ht="12.75">
      <c r="A11" s="21"/>
      <c r="B11" s="11"/>
      <c r="G11" s="7"/>
    </row>
    <row r="13" spans="1:7" ht="12.75">
      <c r="A13" s="21"/>
      <c r="B13" s="11"/>
      <c r="G13" s="7"/>
    </row>
    <row r="15" spans="1:7" ht="12.75">
      <c r="A15" s="21"/>
      <c r="B15" s="11"/>
      <c r="G15" s="7"/>
    </row>
    <row r="17" spans="1:7" ht="24.75" customHeight="1">
      <c r="A17" s="21"/>
      <c r="B17" s="22"/>
      <c r="C17" s="23"/>
      <c r="D17" s="23"/>
      <c r="E17" s="23"/>
      <c r="F17" s="23"/>
      <c r="G17" s="7"/>
    </row>
    <row r="19" spans="1:3" ht="12.75">
      <c r="A19" s="21"/>
      <c r="B19" s="24"/>
      <c r="C19" s="24"/>
    </row>
  </sheetData>
  <mergeCells count="8">
    <mergeCell ref="A1:J1"/>
    <mergeCell ref="G3:J3"/>
    <mergeCell ref="B3:E3"/>
    <mergeCell ref="A10:J10"/>
    <mergeCell ref="G4:H4"/>
    <mergeCell ref="B4:C4"/>
    <mergeCell ref="D4:E4"/>
    <mergeCell ref="I4:J4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BT,Medium"&amp;11Safety</oddHeader>
    <oddFooter>&amp;L&amp;"Futura Md BT,Medium"&amp;11BTS State Transportation Profile&amp;C&amp;"Futura Md BT,Medium"&amp;11 B-11&amp;R&amp;"Futura Md BT,Medium"&amp;11Colorado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2004-08-16T20:03:38Z</dcterms:created>
  <dcterms:modified xsi:type="dcterms:W3CDTF">2004-08-16T20:54:06Z</dcterms:modified>
  <cp:category/>
  <cp:version/>
  <cp:contentType/>
  <cp:contentStatus/>
</cp:coreProperties>
</file>