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35" yWindow="2235" windowWidth="17010" windowHeight="8625" activeTab="0"/>
  </bookViews>
  <sheets>
    <sheet name="D-6" sheetId="1"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<sst xmlns="http://schemas.openxmlformats.org/spreadsheetml/2006/main" count="109" uniqueCount="109">
  <si>
    <t>Table 4-6: Top 50 Airports by Passengers Enplaned on Large U.S. Carriers: 1994, 2003, and 2004</t>
  </si>
  <si>
    <t>Rank in 2004</t>
  </si>
  <si>
    <t>Number of enplanements</t>
  </si>
  <si>
    <t>Airport</t>
  </si>
  <si>
    <t>Atlanta, GA (William B. Hartsfield-Atlanta Intl.)</t>
  </si>
  <si>
    <t>1</t>
  </si>
  <si>
    <t>Chicago, IL (Chicago O'Hare Intl.)</t>
  </si>
  <si>
    <t>2</t>
  </si>
  <si>
    <t>Dallas/Ft.Worth, TX (Dallas/Ft Worth Intl.)</t>
  </si>
  <si>
    <t>3</t>
  </si>
  <si>
    <t>Los Angeles, CA (Los Angeles Intl.)</t>
  </si>
  <si>
    <t>4</t>
  </si>
  <si>
    <t>Denver, CO (Denver Intl.)</t>
  </si>
  <si>
    <t>5</t>
  </si>
  <si>
    <t>Las Vegas, NV (McCarran Intl.)</t>
  </si>
  <si>
    <t>6</t>
  </si>
  <si>
    <t>Phoenix, AZ (Phoenix Sky Harbor Intl.)</t>
  </si>
  <si>
    <t>7</t>
  </si>
  <si>
    <t>Minneapolis/St. Paul, MN (Minneapolis-St Paul Intl.)</t>
  </si>
  <si>
    <t>8</t>
  </si>
  <si>
    <t>Detroit, MI (Detroit Metro Wayne County)</t>
  </si>
  <si>
    <t>9</t>
  </si>
  <si>
    <t>Houston, TX (George Bush Intercontinental)</t>
  </si>
  <si>
    <t>10</t>
  </si>
  <si>
    <t>Newark, NJ (Newark Intl.)</t>
  </si>
  <si>
    <t>11</t>
  </si>
  <si>
    <t>Orlando, FL (Orlando Intl.)</t>
  </si>
  <si>
    <t>12</t>
  </si>
  <si>
    <t>Seattle, WA (Seattle-Tacoma Intl.)</t>
  </si>
  <si>
    <t>13</t>
  </si>
  <si>
    <t>San Francisco, CA (San Francisco Intl.)</t>
  </si>
  <si>
    <t>14</t>
  </si>
  <si>
    <t>New York, NY (John F. Kennedy Intl.)</t>
  </si>
  <si>
    <t>15</t>
  </si>
  <si>
    <t>Philadelphia, PA (Philadelphia Intl.)</t>
  </si>
  <si>
    <t>16</t>
  </si>
  <si>
    <t>Miami, FL (Miami Intl.)</t>
  </si>
  <si>
    <t>17</t>
  </si>
  <si>
    <t>Charlotte, NC (Charlotte-Douglas Intl.)</t>
  </si>
  <si>
    <t>18</t>
  </si>
  <si>
    <t>Boston, MA (Gen. Edward Lawrence Logan Intl.)</t>
  </si>
  <si>
    <t>19</t>
  </si>
  <si>
    <t>New York, NY (La Guardia)</t>
  </si>
  <si>
    <t>20</t>
  </si>
  <si>
    <t>Cincinnati, OH (Greater Cincinnati)</t>
  </si>
  <si>
    <t>21</t>
  </si>
  <si>
    <t>Baltimore, MD (Baltimore-Washington Intl.)</t>
  </si>
  <si>
    <t>22</t>
  </si>
  <si>
    <t>Washington, DC (Washington Dulles Intl.)</t>
  </si>
  <si>
    <t>23</t>
  </si>
  <si>
    <t>Chicago, IL (Chicago Midway)</t>
  </si>
  <si>
    <t>24</t>
  </si>
  <si>
    <t>Fort Lauderdale, FL (Fort Lauderdale - Hollywood Intl.)</t>
  </si>
  <si>
    <t>25</t>
  </si>
  <si>
    <t>Salt Lake City, UT (Salt Lake City Intl.)</t>
  </si>
  <si>
    <t>26</t>
  </si>
  <si>
    <t>San Diego, CA (San Diego Intl./Lindbergh Field)</t>
  </si>
  <si>
    <t>27</t>
  </si>
  <si>
    <t>Tampa, FL (Tampa Intl.)</t>
  </si>
  <si>
    <t>28</t>
  </si>
  <si>
    <t>Honolulu, HI (Honolulu Intl.)</t>
  </si>
  <si>
    <t>29</t>
  </si>
  <si>
    <t>Washington, DC (Ronald Reagan Washington National)</t>
  </si>
  <si>
    <t>30</t>
  </si>
  <si>
    <t>Oakland, CA (Metropolitan Oakland Intl.)</t>
  </si>
  <si>
    <t>31</t>
  </si>
  <si>
    <t>Portland, OR (Portland Intl.)</t>
  </si>
  <si>
    <t>32</t>
  </si>
  <si>
    <t>St. Louis, MO (Lambert-St Louis Intl.)</t>
  </si>
  <si>
    <t>33</t>
  </si>
  <si>
    <t>Pittsburgh, PA (Pittsburgh Intl.)</t>
  </si>
  <si>
    <t>34</t>
  </si>
  <si>
    <t>Memphis, TN (Memphis Intl.)</t>
  </si>
  <si>
    <t>35</t>
  </si>
  <si>
    <t>San Jose, CA (San Jose Intl.)</t>
  </si>
  <si>
    <t>36</t>
  </si>
  <si>
    <t>Cleveland, OH (Cleveland-Hopkins Intl.)</t>
  </si>
  <si>
    <t>37</t>
  </si>
  <si>
    <t>San Juan, PR (Luis Munoz Marin Intl.)</t>
  </si>
  <si>
    <t>38</t>
  </si>
  <si>
    <t>Kansas City, MO (Kansas City Intl.)</t>
  </si>
  <si>
    <t>39</t>
  </si>
  <si>
    <t>Sacramento, CA (Sacramento Intl.)</t>
  </si>
  <si>
    <t>40</t>
  </si>
  <si>
    <t>New Orleans, LA (New Orleans Intl./Moisant Field)</t>
  </si>
  <si>
    <t>41</t>
  </si>
  <si>
    <t>Santa Ana, CA (John Wayne-Orange County)</t>
  </si>
  <si>
    <t>42</t>
  </si>
  <si>
    <t>Nashville, TN (Nashville Intl.)</t>
  </si>
  <si>
    <t>43</t>
  </si>
  <si>
    <t>Raleigh/Durham, NC (Raleigh-Durham Intl.)</t>
  </si>
  <si>
    <t>44</t>
  </si>
  <si>
    <t>Houston, TX (William P. Hobby)</t>
  </si>
  <si>
    <t>45</t>
  </si>
  <si>
    <t>Indianapolis, IN (Indianapolis Intl.)</t>
  </si>
  <si>
    <t>46</t>
  </si>
  <si>
    <t>Austin, TX (Austin-Bergstrom Intl.)</t>
  </si>
  <si>
    <t>47</t>
  </si>
  <si>
    <t>San Antonio, TX (San Antonio Intl.)</t>
  </si>
  <si>
    <t>48</t>
  </si>
  <si>
    <t>Ontario/San Bernardino, CA (Ontario Intl.)</t>
  </si>
  <si>
    <t>49</t>
  </si>
  <si>
    <t>Hartford, CT (Bradley Intl.)</t>
  </si>
  <si>
    <t>50</t>
  </si>
  <si>
    <t>Top 50 airports, total</t>
  </si>
  <si>
    <t>United States, all airports</t>
  </si>
  <si>
    <t>Top 50 as % of all enplanements</t>
  </si>
  <si>
    <r>
      <t xml:space="preserve">NOTE: </t>
    </r>
    <r>
      <rPr>
        <sz val="9"/>
        <rFont val="Futura Md BT"/>
        <family val="2"/>
      </rPr>
      <t xml:space="preserve">Rank order by total enplaned passengers on large certificated U.S. air carriers (Majors, Nationals, Large Regionals, and Medium Regionals), scheduled and nonscheduled operations, at all airports served within the 50 states, the District of Columbia, and other U.S. areas designated by the Federal Aviation Administration. These air carriers operate aircraft with more than 60 seats or a payload capacity of more than 18,000 pounds. Data for commuter and foreign-flag air carriers are not included.  Data differ from those in table 1-11 which include enplaned passengers on air carriers of all types, including foreign-flag carriers.  </t>
    </r>
  </si>
  <si>
    <r>
      <t>SOURCE:</t>
    </r>
    <r>
      <rPr>
        <sz val="9"/>
        <rFont val="Futura Md BT"/>
        <family val="2"/>
      </rPr>
      <t xml:space="preserve"> U.S. Department of Transportation, Research and Innovative Technology Administration, Bureau of Transportation Statistics, Office of Airline Information, Schedule T-3 data, Washington, DC: various years.</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</si>
</sst>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
    <numFmt numFmtId="168" formatCode="&quot;Yes&quot;;&quot;Yes&quot;;&quot;No&quot;"/>
    <numFmt numFmtId="169" formatCode="&quot;True&quot;;&quot;True&quot;;&quot;False&quot;"/>
    <numFmt numFmtId="170" formatCode="&quot;On&quot;;&quot;On&quot;;&quot;Off&quot;"/>
    <numFmt numFmtId="171" formatCode="0.0000"/>
    <numFmt numFmtId="172" formatCode="0.000"/>
    <numFmt numFmtId="173" formatCode="###0.00_)"/>
    <numFmt numFmtId="174" formatCode="General_W"/>
    <numFmt numFmtId="175" formatCode="0.00000"/>
    <numFmt numFmtId="176" formatCode="\&lt;\1"/>
    <numFmt numFmtId="177" formatCode="_(* #,##0.000_);_(* \(#,##0.000\);_(* &quot;-&quot;??_);_(@_)"/>
    <numFmt numFmtId="178" formatCode="_(* #,##0.0000_);_(* \(#,##0.0000\);_(* &quot;-&quot;??_);_(@_)"/>
    <numFmt numFmtId="179" formatCode="0.0%"/>
    <numFmt numFmtId="180" formatCode="0.00_)"/>
    <numFmt numFmtId="181" formatCode="\&lt;\1.0"/>
    <numFmt numFmtId="182" formatCode="\&lt;0.\1"/>
    <numFmt numFmtId="183" formatCode="[$€-2]\ #,##0.00_);[Red]\([$€-2]\ #,##0.00\)"/>
    <numFmt numFmtId="184" formatCode="0.000000"/>
  </numFmts>
  <fonts count="15">
    <font>
      <sz val="10"/>
      <name val="Arial"/>
      <family val="0"/>
    </font>
    <font>
      <sz val="12"/>
      <name val="Futura Md BT"/>
      <family val="0"/>
    </font>
    <font>
      <sz val="10"/>
      <name val="Helv"/>
      <family val="0"/>
    </font>
    <font>
      <u val="single"/>
      <sz val="12"/>
      <color indexed="36"/>
      <name val="Futura Md BT"/>
      <family val="0"/>
    </font>
    <font>
      <b/>
      <sz val="10"/>
      <name val="Helv"/>
      <family val="0"/>
    </font>
    <font>
      <u val="single"/>
      <sz val="12"/>
      <color indexed="12"/>
      <name val="Futura Md BT"/>
      <family val="0"/>
    </font>
    <font>
      <sz val="10"/>
      <color indexed="8"/>
      <name val="MS Sans Serif"/>
      <family val="0"/>
    </font>
    <font>
      <sz val="10"/>
      <color indexed="8"/>
      <name val="Arial"/>
      <family val="0"/>
    </font>
    <font>
      <sz val="9"/>
      <name val="Helv"/>
      <family val="0"/>
    </font>
    <font>
      <b/>
      <sz val="12"/>
      <name val="Futura Md BT"/>
      <family val="2"/>
    </font>
    <font>
      <sz val="10"/>
      <name val="Futura Md BT"/>
      <family val="2"/>
    </font>
    <font>
      <b/>
      <sz val="10"/>
      <name val="Futura Md BT"/>
      <family val="2"/>
    </font>
    <font>
      <sz val="10"/>
      <color indexed="8"/>
      <name val="Futura Md BT"/>
      <family val="2"/>
    </font>
    <font>
      <sz val="9"/>
      <name val="Futura Md BT"/>
      <family val="2"/>
    </font>
    <font>
      <b/>
      <sz val="9"/>
      <name val="Futura Md BT"/>
      <family val="2"/>
    </font>
  </fonts>
  <fills count="3">
    <fill>
      <patternFill/>
    </fill>
    <fill>
      <patternFill patternType="gray125"/>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2" fillId="0" borderId="1" applyNumberFormat="0" applyFill="0">
      <alignment horizontal="right"/>
      <protection/>
    </xf>
    <xf numFmtId="0" fontId="3" fillId="0" borderId="0" applyNumberFormat="0" applyFill="0" applyBorder="0" applyAlignment="0" applyProtection="0"/>
    <xf numFmtId="0" fontId="4" fillId="0" borderId="1">
      <alignment horizontal="left"/>
      <protection/>
    </xf>
    <xf numFmtId="0" fontId="4" fillId="2" borderId="0">
      <alignment horizontal="centerContinuous" wrapText="1"/>
      <protection/>
    </xf>
    <xf numFmtId="0" fontId="5" fillId="0" borderId="0" applyNumberFormat="0" applyFill="0" applyBorder="0" applyAlignment="0" applyProtection="0"/>
    <xf numFmtId="0" fontId="1" fillId="0" borderId="0">
      <alignment/>
      <protection/>
    </xf>
    <xf numFmtId="0" fontId="0" fillId="0" borderId="0">
      <alignment/>
      <protection/>
    </xf>
    <xf numFmtId="0" fontId="6" fillId="0" borderId="0">
      <alignment/>
      <protection/>
    </xf>
    <xf numFmtId="0" fontId="7" fillId="0" borderId="0">
      <alignment/>
      <protection/>
    </xf>
    <xf numFmtId="9" fontId="0" fillId="0" borderId="0" applyFont="0" applyFill="0" applyBorder="0" applyAlignment="0" applyProtection="0"/>
    <xf numFmtId="49" fontId="8" fillId="0" borderId="0">
      <alignment horizontal="left" vertical="center"/>
      <protection/>
    </xf>
  </cellStyleXfs>
  <cellXfs count="58">
    <xf numFmtId="0" fontId="0" fillId="0" borderId="0" xfId="0" applyAlignment="1">
      <alignment/>
    </xf>
    <xf numFmtId="0" fontId="9" fillId="0" borderId="0" xfId="25" applyFont="1" applyFill="1" applyBorder="1" applyAlignment="1">
      <alignment wrapText="1"/>
      <protection/>
    </xf>
    <xf numFmtId="0" fontId="1" fillId="0" borderId="0" xfId="24" applyAlignment="1">
      <alignment wrapText="1"/>
      <protection/>
    </xf>
    <xf numFmtId="0" fontId="10" fillId="0" borderId="0" xfId="25" applyFont="1" applyFill="1" applyBorder="1">
      <alignment/>
      <protection/>
    </xf>
    <xf numFmtId="0" fontId="10" fillId="0" borderId="0" xfId="25" applyFont="1" applyFill="1">
      <alignment/>
      <protection/>
    </xf>
    <xf numFmtId="0" fontId="9" fillId="0" borderId="2" xfId="25" applyFont="1" applyFill="1" applyBorder="1">
      <alignment/>
      <protection/>
    </xf>
    <xf numFmtId="0" fontId="10" fillId="0" borderId="2" xfId="25" applyFont="1" applyFill="1" applyBorder="1">
      <alignment/>
      <protection/>
    </xf>
    <xf numFmtId="0" fontId="11" fillId="0" borderId="3" xfId="25" applyFont="1" applyFill="1" applyBorder="1">
      <alignment/>
      <protection/>
    </xf>
    <xf numFmtId="0" fontId="11" fillId="0" borderId="3" xfId="25" applyFont="1" applyFill="1" applyBorder="1" applyAlignment="1">
      <alignment horizontal="center" wrapText="1"/>
      <protection/>
    </xf>
    <xf numFmtId="0" fontId="11" fillId="0" borderId="4" xfId="25" applyFont="1" applyFill="1" applyBorder="1" applyAlignment="1">
      <alignment horizontal="center"/>
      <protection/>
    </xf>
    <xf numFmtId="0" fontId="11" fillId="0" borderId="5" xfId="25" applyFont="1" applyFill="1" applyBorder="1" applyAlignment="1">
      <alignment horizontal="left" wrapText="1"/>
      <protection/>
    </xf>
    <xf numFmtId="0" fontId="11" fillId="0" borderId="5" xfId="25" applyFont="1" applyFill="1" applyBorder="1" applyAlignment="1">
      <alignment horizontal="center" wrapText="1"/>
      <protection/>
    </xf>
    <xf numFmtId="0" fontId="11" fillId="0" borderId="6" xfId="25" applyFont="1" applyFill="1" applyBorder="1" applyAlignment="1">
      <alignment horizontal="center" wrapText="1"/>
      <protection/>
    </xf>
    <xf numFmtId="0" fontId="12" fillId="0" borderId="7" xfId="26" applyFont="1" applyFill="1" applyBorder="1" applyAlignment="1">
      <alignment/>
      <protection/>
    </xf>
    <xf numFmtId="49" fontId="10" fillId="0" borderId="7" xfId="29" applyFont="1" applyFill="1" applyBorder="1" applyAlignment="1">
      <alignment horizontal="right" vertical="center"/>
      <protection/>
    </xf>
    <xf numFmtId="3" fontId="10" fillId="0" borderId="7" xfId="24" applyNumberFormat="1" applyFont="1" applyFill="1" applyBorder="1">
      <alignment/>
      <protection/>
    </xf>
    <xf numFmtId="3" fontId="10" fillId="0" borderId="7" xfId="29" applyNumberFormat="1" applyFont="1" applyFill="1" applyBorder="1" applyAlignment="1">
      <alignment horizontal="right" vertical="center"/>
      <protection/>
    </xf>
    <xf numFmtId="3" fontId="12" fillId="0" borderId="7" xfId="26" applyNumberFormat="1" applyFont="1" applyFill="1" applyBorder="1" applyAlignment="1">
      <alignment horizontal="right"/>
      <protection/>
    </xf>
    <xf numFmtId="0" fontId="12" fillId="0" borderId="0" xfId="26" applyFont="1" applyFill="1" applyBorder="1" applyAlignment="1">
      <alignment/>
      <protection/>
    </xf>
    <xf numFmtId="49" fontId="10" fillId="0" borderId="0" xfId="29" applyFont="1" applyFill="1" applyBorder="1" applyAlignment="1">
      <alignment horizontal="right" vertical="center"/>
      <protection/>
    </xf>
    <xf numFmtId="49" fontId="10" fillId="0" borderId="0" xfId="29" applyNumberFormat="1" applyFont="1" applyFill="1" applyBorder="1" applyAlignment="1">
      <alignment horizontal="right" vertical="center"/>
      <protection/>
    </xf>
    <xf numFmtId="3" fontId="10" fillId="0" borderId="0" xfId="24" applyNumberFormat="1" applyFont="1" applyFill="1" applyBorder="1">
      <alignment/>
      <protection/>
    </xf>
    <xf numFmtId="3" fontId="10" fillId="0" borderId="0" xfId="29" applyNumberFormat="1" applyFont="1" applyFill="1" applyBorder="1" applyAlignment="1">
      <alignment horizontal="right" vertical="center"/>
      <protection/>
    </xf>
    <xf numFmtId="3" fontId="12" fillId="0" borderId="0" xfId="26" applyNumberFormat="1" applyFont="1" applyFill="1" applyBorder="1" applyAlignment="1">
      <alignment horizontal="right"/>
      <protection/>
    </xf>
    <xf numFmtId="0" fontId="10" fillId="0" borderId="0" xfId="25" applyFont="1" applyFill="1" applyBorder="1" applyAlignment="1">
      <alignment horizontal="right"/>
      <protection/>
    </xf>
    <xf numFmtId="3" fontId="10" fillId="0" borderId="0" xfId="25" applyNumberFormat="1" applyFont="1" applyFill="1" applyBorder="1" applyAlignment="1">
      <alignment horizontal="right"/>
      <protection/>
    </xf>
    <xf numFmtId="0" fontId="10" fillId="0" borderId="0" xfId="25" applyFont="1" applyFill="1" applyBorder="1" applyAlignment="1">
      <alignment horizontal="right" wrapText="1"/>
      <protection/>
    </xf>
    <xf numFmtId="3" fontId="10" fillId="0" borderId="0" xfId="25" applyNumberFormat="1" applyFont="1" applyFill="1" applyBorder="1" applyAlignment="1">
      <alignment horizontal="right" wrapText="1"/>
      <protection/>
    </xf>
    <xf numFmtId="3" fontId="10" fillId="0" borderId="0" xfId="29" applyNumberFormat="1" applyFont="1" applyFill="1" applyBorder="1" applyAlignment="1">
      <alignment vertical="center"/>
      <protection/>
    </xf>
    <xf numFmtId="3" fontId="10" fillId="0" borderId="0" xfId="25" applyNumberFormat="1" applyFont="1" applyFill="1" applyBorder="1" applyAlignment="1">
      <alignment/>
      <protection/>
    </xf>
    <xf numFmtId="0" fontId="12" fillId="0" borderId="5" xfId="26" applyFont="1" applyFill="1" applyBorder="1" applyAlignment="1">
      <alignment/>
      <protection/>
    </xf>
    <xf numFmtId="49" fontId="10" fillId="0" borderId="5" xfId="29" applyFont="1" applyFill="1" applyBorder="1" applyAlignment="1">
      <alignment horizontal="right" vertical="center"/>
      <protection/>
    </xf>
    <xf numFmtId="49" fontId="10" fillId="0" borderId="5" xfId="29" applyNumberFormat="1" applyFont="1" applyFill="1" applyBorder="1" applyAlignment="1">
      <alignment horizontal="right" vertical="center"/>
      <protection/>
    </xf>
    <xf numFmtId="3" fontId="10" fillId="0" borderId="5" xfId="24" applyNumberFormat="1" applyFont="1" applyFill="1" applyBorder="1">
      <alignment/>
      <protection/>
    </xf>
    <xf numFmtId="3" fontId="10" fillId="0" borderId="5" xfId="29" applyNumberFormat="1" applyFont="1" applyFill="1" applyBorder="1" applyAlignment="1">
      <alignment vertical="center"/>
      <protection/>
    </xf>
    <xf numFmtId="3" fontId="12" fillId="0" borderId="5" xfId="26" applyNumberFormat="1" applyFont="1" applyFill="1" applyBorder="1" applyAlignment="1">
      <alignment horizontal="right"/>
      <protection/>
    </xf>
    <xf numFmtId="49" fontId="10" fillId="0" borderId="6" xfId="29" applyFont="1" applyFill="1" applyBorder="1">
      <alignment horizontal="left" vertical="center"/>
      <protection/>
    </xf>
    <xf numFmtId="3" fontId="10" fillId="0" borderId="6" xfId="29" applyNumberFormat="1" applyFont="1" applyFill="1" applyBorder="1" applyAlignment="1">
      <alignment horizontal="right" vertical="center"/>
      <protection/>
    </xf>
    <xf numFmtId="0" fontId="10" fillId="0" borderId="6" xfId="25" applyFont="1" applyFill="1" applyBorder="1">
      <alignment/>
      <protection/>
    </xf>
    <xf numFmtId="3" fontId="10" fillId="0" borderId="6" xfId="24" applyNumberFormat="1" applyFont="1" applyFill="1" applyBorder="1">
      <alignment/>
      <protection/>
    </xf>
    <xf numFmtId="3" fontId="10" fillId="0" borderId="6" xfId="25" applyNumberFormat="1" applyFont="1" applyFill="1" applyBorder="1" applyAlignment="1">
      <alignment/>
      <protection/>
    </xf>
    <xf numFmtId="0" fontId="11" fillId="0" borderId="6" xfId="25" applyFont="1" applyFill="1" applyBorder="1">
      <alignment/>
      <protection/>
    </xf>
    <xf numFmtId="2" fontId="10" fillId="0" borderId="6" xfId="25" applyNumberFormat="1" applyFont="1" applyFill="1" applyBorder="1" applyAlignment="1">
      <alignment horizontal="left"/>
      <protection/>
    </xf>
    <xf numFmtId="0" fontId="10" fillId="0" borderId="6" xfId="25" applyFont="1" applyFill="1" applyBorder="1" applyAlignment="1">
      <alignment horizontal="center"/>
      <protection/>
    </xf>
    <xf numFmtId="0" fontId="10" fillId="0" borderId="6" xfId="21" applyNumberFormat="1" applyFont="1" applyFill="1" applyBorder="1" applyAlignment="1">
      <alignment horizontal="right"/>
      <protection/>
    </xf>
    <xf numFmtId="3" fontId="12" fillId="0" borderId="6" xfId="27" applyNumberFormat="1" applyFont="1" applyFill="1" applyBorder="1" applyAlignment="1">
      <alignment horizontal="right" wrapText="1"/>
      <protection/>
    </xf>
    <xf numFmtId="3" fontId="10" fillId="0" borderId="6" xfId="21" applyNumberFormat="1" applyFont="1" applyFill="1" applyBorder="1" applyAlignment="1">
      <alignment horizontal="right"/>
      <protection/>
    </xf>
    <xf numFmtId="174" fontId="10" fillId="0" borderId="6" xfId="21" applyNumberFormat="1" applyFont="1" applyFill="1" applyBorder="1" applyAlignment="1">
      <alignment horizontal="left" vertical="center"/>
      <protection/>
    </xf>
    <xf numFmtId="3" fontId="10" fillId="0" borderId="6" xfId="25" applyNumberFormat="1" applyFont="1" applyFill="1" applyBorder="1">
      <alignment/>
      <protection/>
    </xf>
    <xf numFmtId="174" fontId="11" fillId="0" borderId="0" xfId="21" applyNumberFormat="1" applyFont="1" applyFill="1" applyBorder="1" applyAlignment="1">
      <alignment horizontal="left" vertical="center"/>
      <protection/>
    </xf>
    <xf numFmtId="0" fontId="10" fillId="0" borderId="0" xfId="21" applyNumberFormat="1" applyFont="1" applyFill="1" applyBorder="1" applyAlignment="1">
      <alignment horizontal="right"/>
      <protection/>
    </xf>
    <xf numFmtId="9" fontId="10" fillId="0" borderId="0" xfId="19" applyNumberFormat="1" applyFont="1" applyFill="1" applyBorder="1" applyAlignment="1">
      <alignment horizontal="right" vertical="center"/>
      <protection/>
    </xf>
    <xf numFmtId="0" fontId="14" fillId="0" borderId="0" xfId="24" applyNumberFormat="1" applyFont="1" applyFill="1" applyAlignment="1">
      <alignment horizontal="left" wrapText="1"/>
      <protection/>
    </xf>
    <xf numFmtId="0" fontId="14" fillId="0" borderId="0" xfId="24" applyNumberFormat="1" applyFont="1" applyFill="1" applyAlignment="1">
      <alignment horizontal="left" wrapText="1"/>
      <protection/>
    </xf>
    <xf numFmtId="0" fontId="13" fillId="0" borderId="0" xfId="25" applyFont="1" applyFill="1" applyBorder="1">
      <alignment/>
      <protection/>
    </xf>
    <xf numFmtId="0" fontId="11" fillId="0" borderId="0" xfId="24" applyNumberFormat="1" applyFont="1" applyFill="1" applyAlignment="1">
      <alignment horizontal="left" wrapText="1"/>
      <protection/>
    </xf>
    <xf numFmtId="3" fontId="10" fillId="0" borderId="0" xfId="25" applyNumberFormat="1" applyFont="1" applyFill="1">
      <alignment/>
      <protection/>
    </xf>
    <xf numFmtId="9" fontId="10" fillId="0" borderId="0" xfId="25" applyNumberFormat="1" applyFont="1" applyFill="1">
      <alignment/>
      <protection/>
    </xf>
  </cellXfs>
  <cellStyles count="16">
    <cellStyle name="Normal" xfId="0"/>
    <cellStyle name="Comma" xfId="15"/>
    <cellStyle name="Comma [0]" xfId="16"/>
    <cellStyle name="Currency" xfId="17"/>
    <cellStyle name="Currency [0]" xfId="18"/>
    <cellStyle name="Data" xfId="19"/>
    <cellStyle name="Followed Hyperlink" xfId="20"/>
    <cellStyle name="Hed Side" xfId="21"/>
    <cellStyle name="Hed Top" xfId="22"/>
    <cellStyle name="Hyperlink" xfId="23"/>
    <cellStyle name="Normal_Chapter 4" xfId="24"/>
    <cellStyle name="Normal_Enplanement California" xfId="25"/>
    <cellStyle name="Normal_Sheet1" xfId="26"/>
    <cellStyle name="Normal_Sheet2" xfId="27"/>
    <cellStyle name="Percent" xfId="28"/>
    <cellStyle name="State"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3"/>
  <sheetViews>
    <sheetView tabSelected="1" workbookViewId="0" topLeftCell="A1">
      <selection activeCell="A1" sqref="A1:G1"/>
    </sheetView>
  </sheetViews>
  <sheetFormatPr defaultColWidth="9.140625" defaultRowHeight="12.75"/>
  <cols>
    <col min="1" max="1" width="58.140625" style="4" customWidth="1"/>
    <col min="2" max="2" width="6.7109375" style="4" customWidth="1"/>
    <col min="3" max="3" width="3.28125" style="4" customWidth="1"/>
    <col min="4" max="4" width="14.00390625" style="4" customWidth="1"/>
    <col min="5" max="5" width="2.421875" style="4" customWidth="1"/>
    <col min="6" max="6" width="14.00390625" style="4" customWidth="1"/>
    <col min="7" max="7" width="2.421875" style="4" customWidth="1"/>
    <col min="8" max="8" width="14.7109375" style="4" customWidth="1"/>
    <col min="9" max="9" width="2.421875" style="4" customWidth="1"/>
    <col min="10" max="10" width="17.421875" style="4" customWidth="1"/>
    <col min="11" max="16384" width="9.140625" style="4" customWidth="1"/>
  </cols>
  <sheetData>
    <row r="1" spans="1:8" ht="32.25" customHeight="1">
      <c r="A1" s="1" t="s">
        <v>0</v>
      </c>
      <c r="B1" s="2"/>
      <c r="C1" s="2"/>
      <c r="D1" s="2"/>
      <c r="E1" s="2"/>
      <c r="F1" s="2"/>
      <c r="G1" s="2"/>
      <c r="H1" s="3"/>
    </row>
    <row r="2" spans="1:9" ht="13.5" customHeight="1" thickBot="1">
      <c r="A2" s="5"/>
      <c r="B2" s="6"/>
      <c r="C2" s="6"/>
      <c r="D2" s="6"/>
      <c r="E2" s="6"/>
      <c r="F2" s="6"/>
      <c r="G2" s="6"/>
      <c r="H2" s="6"/>
      <c r="I2" s="6"/>
    </row>
    <row r="3" spans="1:9" ht="12.75">
      <c r="A3" s="7"/>
      <c r="B3" s="8" t="s">
        <v>1</v>
      </c>
      <c r="C3" s="8"/>
      <c r="D3" s="9" t="s">
        <v>2</v>
      </c>
      <c r="E3" s="9"/>
      <c r="F3" s="9"/>
      <c r="G3" s="9"/>
      <c r="H3" s="9"/>
      <c r="I3" s="9"/>
    </row>
    <row r="4" spans="1:9" ht="15" customHeight="1">
      <c r="A4" s="10" t="s">
        <v>3</v>
      </c>
      <c r="B4" s="11"/>
      <c r="C4" s="11"/>
      <c r="D4" s="12">
        <v>1994</v>
      </c>
      <c r="E4" s="12"/>
      <c r="F4" s="12">
        <v>2003</v>
      </c>
      <c r="G4" s="12"/>
      <c r="H4" s="12">
        <v>2004</v>
      </c>
      <c r="I4" s="12"/>
    </row>
    <row r="5" spans="1:10" ht="12.75">
      <c r="A5" s="13" t="s">
        <v>4</v>
      </c>
      <c r="B5" s="14" t="s">
        <v>5</v>
      </c>
      <c r="C5" s="14"/>
      <c r="D5" s="15">
        <v>25630394</v>
      </c>
      <c r="E5" s="16"/>
      <c r="F5" s="15">
        <v>38177371</v>
      </c>
      <c r="G5" s="14"/>
      <c r="H5" s="17">
        <v>40399034</v>
      </c>
      <c r="I5" s="3"/>
      <c r="J5" s="3"/>
    </row>
    <row r="6" spans="1:10" ht="12.75">
      <c r="A6" s="18" t="s">
        <v>6</v>
      </c>
      <c r="B6" s="19" t="s">
        <v>7</v>
      </c>
      <c r="C6" s="20"/>
      <c r="D6" s="21">
        <v>29699672</v>
      </c>
      <c r="E6" s="22"/>
      <c r="F6" s="21">
        <v>30812162</v>
      </c>
      <c r="G6" s="20"/>
      <c r="H6" s="23">
        <v>33652789</v>
      </c>
      <c r="I6" s="3"/>
      <c r="J6" s="3"/>
    </row>
    <row r="7" spans="1:10" ht="12.75">
      <c r="A7" s="18" t="s">
        <v>8</v>
      </c>
      <c r="B7" s="19" t="s">
        <v>9</v>
      </c>
      <c r="C7" s="20"/>
      <c r="D7" s="21">
        <v>25117383</v>
      </c>
      <c r="E7" s="22"/>
      <c r="F7" s="21">
        <v>24545327</v>
      </c>
      <c r="G7" s="20"/>
      <c r="H7" s="23">
        <v>27563022</v>
      </c>
      <c r="I7" s="3"/>
      <c r="J7" s="3"/>
    </row>
    <row r="8" spans="1:10" ht="12.75">
      <c r="A8" s="18" t="s">
        <v>10</v>
      </c>
      <c r="B8" s="19" t="s">
        <v>11</v>
      </c>
      <c r="C8" s="24"/>
      <c r="D8" s="21">
        <v>19720695</v>
      </c>
      <c r="E8" s="25"/>
      <c r="F8" s="21">
        <v>20905026</v>
      </c>
      <c r="G8" s="24"/>
      <c r="H8" s="23">
        <v>22892208</v>
      </c>
      <c r="I8" s="3"/>
      <c r="J8" s="3"/>
    </row>
    <row r="9" spans="1:10" ht="12.75">
      <c r="A9" s="18" t="s">
        <v>12</v>
      </c>
      <c r="B9" s="19" t="s">
        <v>13</v>
      </c>
      <c r="C9" s="20"/>
      <c r="D9" s="21">
        <v>14640436</v>
      </c>
      <c r="E9" s="22"/>
      <c r="F9" s="21">
        <v>17275173.9</v>
      </c>
      <c r="G9" s="20"/>
      <c r="H9" s="23">
        <v>19855508</v>
      </c>
      <c r="I9" s="3"/>
      <c r="J9" s="3"/>
    </row>
    <row r="10" spans="1:10" ht="12.75">
      <c r="A10" s="18" t="s">
        <v>14</v>
      </c>
      <c r="B10" s="19" t="s">
        <v>15</v>
      </c>
      <c r="C10" s="20"/>
      <c r="D10" s="21">
        <v>10435471</v>
      </c>
      <c r="E10" s="22"/>
      <c r="F10" s="21">
        <v>16844129</v>
      </c>
      <c r="G10" s="20"/>
      <c r="H10" s="23">
        <v>19412617</v>
      </c>
      <c r="I10" s="3"/>
      <c r="J10" s="3"/>
    </row>
    <row r="11" spans="1:10" ht="12.75">
      <c r="A11" s="18" t="s">
        <v>16</v>
      </c>
      <c r="B11" s="19" t="s">
        <v>17</v>
      </c>
      <c r="C11" s="20"/>
      <c r="D11" s="21">
        <v>12426722</v>
      </c>
      <c r="E11" s="22"/>
      <c r="F11" s="21">
        <v>17175590</v>
      </c>
      <c r="G11" s="20"/>
      <c r="H11" s="23">
        <v>19122960</v>
      </c>
      <c r="I11" s="3"/>
      <c r="J11" s="3"/>
    </row>
    <row r="12" spans="1:10" ht="12.75">
      <c r="A12" s="18" t="s">
        <v>18</v>
      </c>
      <c r="B12" s="19" t="s">
        <v>19</v>
      </c>
      <c r="C12" s="20"/>
      <c r="D12" s="21">
        <v>10455509</v>
      </c>
      <c r="E12" s="22"/>
      <c r="F12" s="21">
        <v>15429330</v>
      </c>
      <c r="G12" s="20"/>
      <c r="H12" s="23">
        <v>17282235</v>
      </c>
      <c r="I12" s="3"/>
      <c r="J12" s="3"/>
    </row>
    <row r="13" spans="1:10" ht="12.75">
      <c r="A13" s="18" t="s">
        <v>20</v>
      </c>
      <c r="B13" s="19" t="s">
        <v>21</v>
      </c>
      <c r="C13" s="20"/>
      <c r="D13" s="21">
        <v>11822011</v>
      </c>
      <c r="E13" s="22"/>
      <c r="F13" s="21">
        <v>14680619</v>
      </c>
      <c r="G13" s="20"/>
      <c r="H13" s="23">
        <v>16784352</v>
      </c>
      <c r="I13" s="3"/>
      <c r="J13" s="3"/>
    </row>
    <row r="14" spans="1:10" ht="12.75">
      <c r="A14" s="18" t="s">
        <v>22</v>
      </c>
      <c r="B14" s="19" t="s">
        <v>23</v>
      </c>
      <c r="C14" s="20"/>
      <c r="D14" s="21">
        <v>9625775</v>
      </c>
      <c r="E14" s="22"/>
      <c r="F14" s="21">
        <v>15576520</v>
      </c>
      <c r="G14" s="20"/>
      <c r="H14" s="23">
        <v>16706616</v>
      </c>
      <c r="I14" s="3"/>
      <c r="J14" s="3"/>
    </row>
    <row r="15" spans="1:10" ht="12.75">
      <c r="A15" s="18" t="s">
        <v>24</v>
      </c>
      <c r="B15" s="19" t="s">
        <v>25</v>
      </c>
      <c r="C15" s="20"/>
      <c r="D15" s="21">
        <v>11782200</v>
      </c>
      <c r="E15" s="22"/>
      <c r="F15" s="21">
        <v>13116172</v>
      </c>
      <c r="G15" s="20"/>
      <c r="H15" s="23">
        <v>14026230</v>
      </c>
      <c r="I15" s="3"/>
      <c r="J15" s="3"/>
    </row>
    <row r="16" spans="1:10" ht="12.75">
      <c r="A16" s="18" t="s">
        <v>26</v>
      </c>
      <c r="B16" s="19" t="s">
        <v>27</v>
      </c>
      <c r="C16" s="20"/>
      <c r="D16" s="21">
        <v>8862593</v>
      </c>
      <c r="E16" s="22"/>
      <c r="F16" s="21">
        <v>12054025</v>
      </c>
      <c r="G16" s="20"/>
      <c r="H16" s="23">
        <v>13752278</v>
      </c>
      <c r="I16" s="3"/>
      <c r="J16" s="3"/>
    </row>
    <row r="17" spans="1:10" ht="12.75">
      <c r="A17" s="18" t="s">
        <v>28</v>
      </c>
      <c r="B17" s="19" t="s">
        <v>29</v>
      </c>
      <c r="C17" s="20"/>
      <c r="D17" s="21">
        <v>9935504</v>
      </c>
      <c r="E17" s="22"/>
      <c r="F17" s="21">
        <v>12792325</v>
      </c>
      <c r="G17" s="20"/>
      <c r="H17" s="23">
        <v>13744095</v>
      </c>
      <c r="I17" s="3"/>
      <c r="J17" s="3"/>
    </row>
    <row r="18" spans="1:10" ht="12.75">
      <c r="A18" s="18" t="s">
        <v>30</v>
      </c>
      <c r="B18" s="19" t="s">
        <v>31</v>
      </c>
      <c r="C18" s="26"/>
      <c r="D18" s="21">
        <v>14309256</v>
      </c>
      <c r="E18" s="27"/>
      <c r="F18" s="21">
        <v>12230829</v>
      </c>
      <c r="G18" s="26"/>
      <c r="H18" s="23">
        <v>13503664</v>
      </c>
      <c r="I18" s="3"/>
      <c r="J18" s="3"/>
    </row>
    <row r="19" spans="1:10" ht="12.75">
      <c r="A19" s="18" t="s">
        <v>32</v>
      </c>
      <c r="B19" s="19" t="s">
        <v>33</v>
      </c>
      <c r="C19" s="20"/>
      <c r="D19" s="21">
        <v>8893657</v>
      </c>
      <c r="E19" s="22"/>
      <c r="F19" s="21">
        <v>10806822</v>
      </c>
      <c r="G19" s="20"/>
      <c r="H19" s="23">
        <v>13221715</v>
      </c>
      <c r="I19" s="3"/>
      <c r="J19" s="3"/>
    </row>
    <row r="20" spans="1:10" ht="12.75">
      <c r="A20" s="18" t="s">
        <v>34</v>
      </c>
      <c r="B20" s="19" t="s">
        <v>35</v>
      </c>
      <c r="C20" s="20"/>
      <c r="D20" s="21">
        <v>7537233</v>
      </c>
      <c r="E20" s="22"/>
      <c r="F20" s="21">
        <v>10184519</v>
      </c>
      <c r="G20" s="20"/>
      <c r="H20" s="23">
        <v>12480087</v>
      </c>
      <c r="I20" s="3"/>
      <c r="J20" s="3"/>
    </row>
    <row r="21" spans="1:10" ht="12.75">
      <c r="A21" s="18" t="s">
        <v>36</v>
      </c>
      <c r="B21" s="19" t="s">
        <v>37</v>
      </c>
      <c r="C21" s="20"/>
      <c r="D21" s="21">
        <v>10809616</v>
      </c>
      <c r="E21" s="22"/>
      <c r="F21" s="21">
        <v>11123520</v>
      </c>
      <c r="G21" s="20"/>
      <c r="H21" s="23">
        <v>11520708</v>
      </c>
      <c r="I21" s="3"/>
      <c r="J21" s="3"/>
    </row>
    <row r="22" spans="1:10" ht="12.75">
      <c r="A22" s="18" t="s">
        <v>38</v>
      </c>
      <c r="B22" s="19" t="s">
        <v>39</v>
      </c>
      <c r="C22" s="20"/>
      <c r="D22" s="21">
        <v>9370478</v>
      </c>
      <c r="E22" s="22"/>
      <c r="F22" s="21">
        <v>9567544</v>
      </c>
      <c r="G22" s="20"/>
      <c r="H22" s="23">
        <v>11305547</v>
      </c>
      <c r="I22" s="3"/>
      <c r="J22" s="3"/>
    </row>
    <row r="23" spans="1:10" ht="12.75">
      <c r="A23" s="18" t="s">
        <v>40</v>
      </c>
      <c r="B23" s="19" t="s">
        <v>41</v>
      </c>
      <c r="C23" s="20"/>
      <c r="D23" s="21">
        <v>10609237</v>
      </c>
      <c r="E23" s="22"/>
      <c r="F23" s="21">
        <v>9562082</v>
      </c>
      <c r="G23" s="20"/>
      <c r="H23" s="23">
        <v>11093972</v>
      </c>
      <c r="I23" s="3"/>
      <c r="J23" s="3"/>
    </row>
    <row r="24" spans="1:10" ht="12.75">
      <c r="A24" s="18" t="s">
        <v>42</v>
      </c>
      <c r="B24" s="19" t="s">
        <v>43</v>
      </c>
      <c r="C24" s="20"/>
      <c r="D24" s="21">
        <v>9780202</v>
      </c>
      <c r="E24" s="22"/>
      <c r="F24" s="21">
        <v>10148718</v>
      </c>
      <c r="G24" s="20"/>
      <c r="H24" s="23">
        <v>10979770</v>
      </c>
      <c r="I24" s="3"/>
      <c r="J24" s="3"/>
    </row>
    <row r="25" spans="1:10" ht="12.75">
      <c r="A25" s="18" t="s">
        <v>44</v>
      </c>
      <c r="B25" s="19" t="s">
        <v>45</v>
      </c>
      <c r="C25" s="20"/>
      <c r="D25" s="21">
        <v>5440570</v>
      </c>
      <c r="E25" s="22"/>
      <c r="F25" s="21">
        <v>10263667</v>
      </c>
      <c r="G25" s="20"/>
      <c r="H25" s="23">
        <v>10593720</v>
      </c>
      <c r="I25" s="3"/>
      <c r="J25" s="3"/>
    </row>
    <row r="26" spans="1:10" ht="12.75">
      <c r="A26" s="18" t="s">
        <v>46</v>
      </c>
      <c r="B26" s="19" t="s">
        <v>47</v>
      </c>
      <c r="C26" s="20"/>
      <c r="D26" s="21">
        <v>5481212</v>
      </c>
      <c r="E26" s="22"/>
      <c r="F26" s="21">
        <v>9426012</v>
      </c>
      <c r="G26" s="20"/>
      <c r="H26" s="23">
        <v>9734797</v>
      </c>
      <c r="I26" s="3"/>
      <c r="J26" s="3"/>
    </row>
    <row r="27" spans="1:10" ht="12.75">
      <c r="A27" s="18" t="s">
        <v>48</v>
      </c>
      <c r="B27" s="19" t="s">
        <v>49</v>
      </c>
      <c r="C27" s="20"/>
      <c r="D27" s="21">
        <v>4217768</v>
      </c>
      <c r="E27" s="22"/>
      <c r="F27" s="21">
        <v>6931208</v>
      </c>
      <c r="G27" s="20"/>
      <c r="H27" s="23">
        <v>9389055</v>
      </c>
      <c r="I27" s="3"/>
      <c r="J27" s="3"/>
    </row>
    <row r="28" spans="1:10" ht="12.75">
      <c r="A28" s="18" t="s">
        <v>50</v>
      </c>
      <c r="B28" s="19" t="s">
        <v>51</v>
      </c>
      <c r="C28" s="20"/>
      <c r="D28" s="21">
        <v>4048755</v>
      </c>
      <c r="E28" s="22"/>
      <c r="F28" s="21">
        <v>8655393</v>
      </c>
      <c r="G28" s="20"/>
      <c r="H28" s="23">
        <v>9236461</v>
      </c>
      <c r="I28" s="3"/>
      <c r="J28" s="3"/>
    </row>
    <row r="29" spans="1:10" ht="12.75">
      <c r="A29" s="18" t="s">
        <v>52</v>
      </c>
      <c r="B29" s="19" t="s">
        <v>53</v>
      </c>
      <c r="C29" s="20"/>
      <c r="D29" s="21">
        <v>4500063</v>
      </c>
      <c r="E29" s="22"/>
      <c r="F29" s="21">
        <v>8059511</v>
      </c>
      <c r="G29" s="20"/>
      <c r="H29" s="23">
        <v>9173354</v>
      </c>
      <c r="I29" s="3"/>
      <c r="J29" s="3"/>
    </row>
    <row r="30" spans="1:10" ht="12.75">
      <c r="A30" s="18" t="s">
        <v>54</v>
      </c>
      <c r="B30" s="19" t="s">
        <v>55</v>
      </c>
      <c r="C30" s="20"/>
      <c r="D30" s="21">
        <v>7824611</v>
      </c>
      <c r="E30" s="22"/>
      <c r="F30" s="21">
        <v>8881444</v>
      </c>
      <c r="G30" s="20"/>
      <c r="H30" s="23">
        <v>8867628</v>
      </c>
      <c r="I30" s="3"/>
      <c r="J30" s="3"/>
    </row>
    <row r="31" spans="1:10" ht="12.75">
      <c r="A31" s="18" t="s">
        <v>56</v>
      </c>
      <c r="B31" s="19" t="s">
        <v>57</v>
      </c>
      <c r="C31" s="20"/>
      <c r="D31" s="21">
        <v>6160246</v>
      </c>
      <c r="E31" s="22"/>
      <c r="F31" s="21">
        <v>7432269</v>
      </c>
      <c r="G31" s="20"/>
      <c r="H31" s="23">
        <v>8088510</v>
      </c>
      <c r="I31" s="3"/>
      <c r="J31" s="3"/>
    </row>
    <row r="32" spans="1:10" ht="12.75">
      <c r="A32" s="18" t="s">
        <v>58</v>
      </c>
      <c r="B32" s="19" t="s">
        <v>59</v>
      </c>
      <c r="C32" s="24"/>
      <c r="D32" s="21">
        <v>5415883</v>
      </c>
      <c r="E32" s="25"/>
      <c r="F32" s="21">
        <v>7331404</v>
      </c>
      <c r="G32" s="24"/>
      <c r="H32" s="23">
        <v>8065166</v>
      </c>
      <c r="I32" s="3"/>
      <c r="J32" s="3"/>
    </row>
    <row r="33" spans="1:10" ht="12.75">
      <c r="A33" s="18" t="s">
        <v>60</v>
      </c>
      <c r="B33" s="19" t="s">
        <v>61</v>
      </c>
      <c r="C33" s="20"/>
      <c r="D33" s="21">
        <v>8494090</v>
      </c>
      <c r="E33" s="22"/>
      <c r="F33" s="21">
        <v>7520238</v>
      </c>
      <c r="G33" s="20"/>
      <c r="H33" s="23">
        <v>7829719</v>
      </c>
      <c r="I33" s="3"/>
      <c r="J33" s="3"/>
    </row>
    <row r="34" spans="1:10" ht="12.75">
      <c r="A34" s="18" t="s">
        <v>62</v>
      </c>
      <c r="B34" s="19" t="s">
        <v>63</v>
      </c>
      <c r="C34" s="20"/>
      <c r="D34" s="21">
        <v>6974785</v>
      </c>
      <c r="E34" s="22"/>
      <c r="F34" s="21">
        <v>6070724</v>
      </c>
      <c r="G34" s="20"/>
      <c r="H34" s="23">
        <v>7183725</v>
      </c>
      <c r="I34" s="3"/>
      <c r="J34" s="3"/>
    </row>
    <row r="35" spans="1:10" ht="12.75">
      <c r="A35" s="18" t="s">
        <v>64</v>
      </c>
      <c r="B35" s="19" t="s">
        <v>65</v>
      </c>
      <c r="C35" s="24"/>
      <c r="D35" s="21">
        <v>3992022</v>
      </c>
      <c r="E35" s="25"/>
      <c r="F35" s="21">
        <v>6515981</v>
      </c>
      <c r="G35" s="24"/>
      <c r="H35" s="23">
        <v>6824745</v>
      </c>
      <c r="I35" s="3"/>
      <c r="J35" s="3"/>
    </row>
    <row r="36" spans="1:10" ht="12.75">
      <c r="A36" s="18" t="s">
        <v>66</v>
      </c>
      <c r="B36" s="19" t="s">
        <v>67</v>
      </c>
      <c r="C36" s="20"/>
      <c r="D36" s="21">
        <v>4825575</v>
      </c>
      <c r="E36" s="22"/>
      <c r="F36" s="21">
        <v>5952595</v>
      </c>
      <c r="G36" s="20"/>
      <c r="H36" s="23">
        <v>6266556</v>
      </c>
      <c r="I36" s="3"/>
      <c r="J36" s="3"/>
    </row>
    <row r="37" spans="1:10" ht="12.75">
      <c r="A37" s="18" t="s">
        <v>68</v>
      </c>
      <c r="B37" s="19" t="s">
        <v>69</v>
      </c>
      <c r="C37" s="20"/>
      <c r="D37" s="21">
        <v>11452933</v>
      </c>
      <c r="E37" s="22"/>
      <c r="F37" s="21">
        <v>9286413</v>
      </c>
      <c r="G37" s="20"/>
      <c r="H37" s="23">
        <v>5879564</v>
      </c>
      <c r="I37" s="3"/>
      <c r="J37" s="3"/>
    </row>
    <row r="38" spans="1:10" ht="12.75">
      <c r="A38" s="18" t="s">
        <v>70</v>
      </c>
      <c r="B38" s="19" t="s">
        <v>71</v>
      </c>
      <c r="C38" s="20"/>
      <c r="D38" s="21">
        <v>8927511</v>
      </c>
      <c r="E38" s="22"/>
      <c r="F38" s="21">
        <v>5853664</v>
      </c>
      <c r="G38" s="20"/>
      <c r="H38" s="23">
        <v>5704271</v>
      </c>
      <c r="I38" s="3"/>
      <c r="J38" s="3"/>
    </row>
    <row r="39" spans="1:10" ht="12.75">
      <c r="A39" s="18" t="s">
        <v>72</v>
      </c>
      <c r="B39" s="19" t="s">
        <v>73</v>
      </c>
      <c r="C39" s="20"/>
      <c r="D39" s="21">
        <v>3453923</v>
      </c>
      <c r="E39" s="22"/>
      <c r="F39" s="21">
        <v>4505756</v>
      </c>
      <c r="G39" s="20"/>
      <c r="H39" s="23">
        <v>5285272</v>
      </c>
      <c r="I39" s="3"/>
      <c r="J39" s="3"/>
    </row>
    <row r="40" spans="1:10" ht="12.75">
      <c r="A40" s="18" t="s">
        <v>74</v>
      </c>
      <c r="B40" s="19" t="s">
        <v>75</v>
      </c>
      <c r="C40" s="24"/>
      <c r="D40" s="21">
        <v>4016425</v>
      </c>
      <c r="E40" s="25"/>
      <c r="F40" s="21">
        <v>5033643</v>
      </c>
      <c r="G40" s="24"/>
      <c r="H40" s="23">
        <v>5189970</v>
      </c>
      <c r="I40" s="3"/>
      <c r="J40" s="3"/>
    </row>
    <row r="41" spans="1:10" ht="12.75">
      <c r="A41" s="18" t="s">
        <v>76</v>
      </c>
      <c r="B41" s="19" t="s">
        <v>77</v>
      </c>
      <c r="C41" s="20"/>
      <c r="D41" s="21">
        <v>4664930</v>
      </c>
      <c r="E41" s="22"/>
      <c r="F41" s="21">
        <v>4803115</v>
      </c>
      <c r="G41" s="20"/>
      <c r="H41" s="23">
        <v>5151173</v>
      </c>
      <c r="I41" s="3"/>
      <c r="J41" s="3"/>
    </row>
    <row r="42" spans="1:10" ht="12.75">
      <c r="A42" s="18" t="s">
        <v>78</v>
      </c>
      <c r="B42" s="19" t="s">
        <v>79</v>
      </c>
      <c r="C42" s="20"/>
      <c r="D42" s="21">
        <v>4377176</v>
      </c>
      <c r="E42" s="22"/>
      <c r="F42" s="21">
        <v>4577358</v>
      </c>
      <c r="G42" s="20"/>
      <c r="H42" s="23">
        <v>5074434</v>
      </c>
      <c r="I42" s="3"/>
      <c r="J42" s="3"/>
    </row>
    <row r="43" spans="1:10" ht="12.75">
      <c r="A43" s="18" t="s">
        <v>80</v>
      </c>
      <c r="B43" s="19" t="s">
        <v>81</v>
      </c>
      <c r="C43" s="24"/>
      <c r="D43" s="21">
        <v>4235601</v>
      </c>
      <c r="E43" s="25"/>
      <c r="F43" s="21">
        <v>4810622</v>
      </c>
      <c r="G43" s="24"/>
      <c r="H43" s="23">
        <v>5002828</v>
      </c>
      <c r="I43" s="3"/>
      <c r="J43" s="3"/>
    </row>
    <row r="44" spans="1:10" ht="12.75">
      <c r="A44" s="18" t="s">
        <v>82</v>
      </c>
      <c r="B44" s="19" t="s">
        <v>83</v>
      </c>
      <c r="C44" s="20"/>
      <c r="D44" s="21">
        <v>2790520</v>
      </c>
      <c r="E44" s="22"/>
      <c r="F44" s="21">
        <v>4364716</v>
      </c>
      <c r="G44" s="20"/>
      <c r="H44" s="23">
        <v>4768472</v>
      </c>
      <c r="I44" s="3"/>
      <c r="J44" s="3"/>
    </row>
    <row r="45" spans="1:10" ht="12.75" customHeight="1">
      <c r="A45" s="18" t="s">
        <v>84</v>
      </c>
      <c r="B45" s="19" t="s">
        <v>85</v>
      </c>
      <c r="C45" s="24"/>
      <c r="D45" s="21">
        <v>3900982</v>
      </c>
      <c r="E45" s="25"/>
      <c r="F45" s="21">
        <v>4546995</v>
      </c>
      <c r="G45" s="24"/>
      <c r="H45" s="23">
        <v>4735032</v>
      </c>
      <c r="I45" s="3"/>
      <c r="J45" s="3"/>
    </row>
    <row r="46" spans="1:10" ht="12.75">
      <c r="A46" s="18" t="s">
        <v>86</v>
      </c>
      <c r="B46" s="19" t="s">
        <v>87</v>
      </c>
      <c r="C46" s="20"/>
      <c r="D46" s="21">
        <v>3188095</v>
      </c>
      <c r="E46" s="22"/>
      <c r="F46" s="21">
        <v>4222103</v>
      </c>
      <c r="G46" s="20"/>
      <c r="H46" s="23">
        <v>4620808</v>
      </c>
      <c r="I46" s="3"/>
      <c r="J46" s="3"/>
    </row>
    <row r="47" spans="1:10" ht="12.75">
      <c r="A47" s="18" t="s">
        <v>88</v>
      </c>
      <c r="B47" s="19" t="s">
        <v>89</v>
      </c>
      <c r="C47" s="20"/>
      <c r="D47" s="21">
        <v>3579297</v>
      </c>
      <c r="E47" s="22"/>
      <c r="F47" s="21">
        <v>3771592</v>
      </c>
      <c r="G47" s="20"/>
      <c r="H47" s="23">
        <v>4175348</v>
      </c>
      <c r="I47" s="3"/>
      <c r="J47" s="3"/>
    </row>
    <row r="48" spans="1:10" ht="12.75">
      <c r="A48" s="18" t="s">
        <v>90</v>
      </c>
      <c r="B48" s="19" t="s">
        <v>91</v>
      </c>
      <c r="C48" s="20"/>
      <c r="D48" s="21">
        <v>3747185</v>
      </c>
      <c r="E48" s="22"/>
      <c r="F48" s="21">
        <v>3722690</v>
      </c>
      <c r="G48" s="20"/>
      <c r="H48" s="23">
        <v>4150418</v>
      </c>
      <c r="I48" s="3"/>
      <c r="J48" s="3"/>
    </row>
    <row r="49" spans="1:10" ht="12.75">
      <c r="A49" s="18" t="s">
        <v>92</v>
      </c>
      <c r="B49" s="19" t="s">
        <v>93</v>
      </c>
      <c r="C49" s="20"/>
      <c r="D49" s="21">
        <v>3907837</v>
      </c>
      <c r="E49" s="22"/>
      <c r="F49" s="21">
        <v>3703805</v>
      </c>
      <c r="G49" s="20"/>
      <c r="H49" s="23">
        <v>3960205</v>
      </c>
      <c r="I49" s="3"/>
      <c r="J49" s="3"/>
    </row>
    <row r="50" spans="1:10" ht="12.75">
      <c r="A50" s="18" t="s">
        <v>94</v>
      </c>
      <c r="B50" s="19" t="s">
        <v>95</v>
      </c>
      <c r="C50" s="20"/>
      <c r="D50" s="21">
        <v>2824248</v>
      </c>
      <c r="E50" s="22"/>
      <c r="F50" s="21">
        <v>3407266</v>
      </c>
      <c r="G50" s="20"/>
      <c r="H50" s="23">
        <v>3659819</v>
      </c>
      <c r="I50" s="3"/>
      <c r="J50" s="3"/>
    </row>
    <row r="51" spans="1:10" ht="12.75">
      <c r="A51" s="18" t="s">
        <v>96</v>
      </c>
      <c r="B51" s="19" t="s">
        <v>97</v>
      </c>
      <c r="C51" s="20"/>
      <c r="D51" s="21">
        <v>2497300</v>
      </c>
      <c r="E51" s="22"/>
      <c r="F51" s="21">
        <v>3131505</v>
      </c>
      <c r="G51" s="20"/>
      <c r="H51" s="23">
        <v>3446175</v>
      </c>
      <c r="I51" s="3"/>
      <c r="J51" s="3"/>
    </row>
    <row r="52" spans="1:10" ht="12.75">
      <c r="A52" s="18" t="s">
        <v>98</v>
      </c>
      <c r="B52" s="19" t="s">
        <v>99</v>
      </c>
      <c r="C52" s="20"/>
      <c r="D52" s="21">
        <v>2893193</v>
      </c>
      <c r="E52" s="28"/>
      <c r="F52" s="21">
        <v>3045355</v>
      </c>
      <c r="G52" s="20"/>
      <c r="H52" s="23">
        <v>3263350</v>
      </c>
      <c r="I52" s="3"/>
      <c r="J52" s="3"/>
    </row>
    <row r="53" spans="1:10" ht="12.75">
      <c r="A53" s="18" t="s">
        <v>100</v>
      </c>
      <c r="B53" s="19" t="s">
        <v>101</v>
      </c>
      <c r="C53" s="3"/>
      <c r="D53" s="21">
        <v>3132363</v>
      </c>
      <c r="E53" s="29"/>
      <c r="F53" s="21">
        <v>3021555</v>
      </c>
      <c r="G53" s="3"/>
      <c r="H53" s="23">
        <v>3237431</v>
      </c>
      <c r="I53" s="3"/>
      <c r="J53" s="3"/>
    </row>
    <row r="54" spans="1:10" ht="12.75">
      <c r="A54" s="30" t="s">
        <v>102</v>
      </c>
      <c r="B54" s="31" t="s">
        <v>103</v>
      </c>
      <c r="C54" s="32"/>
      <c r="D54" s="33">
        <v>2183419</v>
      </c>
      <c r="E54" s="34"/>
      <c r="F54" s="33">
        <v>3016348</v>
      </c>
      <c r="G54" s="32"/>
      <c r="H54" s="35">
        <v>3236475</v>
      </c>
      <c r="I54" s="3"/>
      <c r="J54" s="3"/>
    </row>
    <row r="55" spans="1:10" ht="12.75">
      <c r="A55" s="36" t="s">
        <v>104</v>
      </c>
      <c r="B55" s="37"/>
      <c r="C55" s="38"/>
      <c r="D55" s="39">
        <f>SUM(D5:D54)</f>
        <v>414612562</v>
      </c>
      <c r="E55" s="40"/>
      <c r="F55" s="39">
        <f>SUM(F5:F54)</f>
        <v>494872750.9</v>
      </c>
      <c r="G55" s="38"/>
      <c r="H55" s="39">
        <f>SUM(H5:H54)</f>
        <v>541093888</v>
      </c>
      <c r="I55" s="41"/>
      <c r="J55" s="3"/>
    </row>
    <row r="56" spans="1:9" ht="12.75">
      <c r="A56" s="42" t="s">
        <v>105</v>
      </c>
      <c r="B56" s="43"/>
      <c r="C56" s="43"/>
      <c r="D56" s="39">
        <v>501196972</v>
      </c>
      <c r="E56" s="44"/>
      <c r="F56" s="45">
        <v>594301989.9</v>
      </c>
      <c r="G56" s="46"/>
      <c r="H56" s="45">
        <v>652712322</v>
      </c>
      <c r="I56" s="38"/>
    </row>
    <row r="57" spans="1:9" ht="12.75">
      <c r="A57" s="47" t="s">
        <v>106</v>
      </c>
      <c r="B57" s="44"/>
      <c r="C57" s="44"/>
      <c r="D57" s="39">
        <f>D55/D56*100</f>
        <v>82.72447464028174</v>
      </c>
      <c r="E57" s="48"/>
      <c r="F57" s="39">
        <f>F55/F56*100</f>
        <v>83.26957663111133</v>
      </c>
      <c r="G57" s="48"/>
      <c r="H57" s="39">
        <f>H55/H56*100</f>
        <v>82.89929112139544</v>
      </c>
      <c r="I57" s="38"/>
    </row>
    <row r="58" spans="1:8" ht="9" customHeight="1">
      <c r="A58" s="49"/>
      <c r="B58" s="50"/>
      <c r="C58" s="50"/>
      <c r="D58" s="50"/>
      <c r="E58" s="50"/>
      <c r="F58" s="50"/>
      <c r="G58" s="50"/>
      <c r="H58" s="51"/>
    </row>
    <row r="59" spans="1:9" ht="60" customHeight="1">
      <c r="A59" s="52" t="s">
        <v>107</v>
      </c>
      <c r="B59" s="52"/>
      <c r="C59" s="52"/>
      <c r="D59" s="52"/>
      <c r="E59" s="52"/>
      <c r="F59" s="52"/>
      <c r="G59" s="52"/>
      <c r="H59" s="52"/>
      <c r="I59" s="52"/>
    </row>
    <row r="60" spans="1:9" ht="9" customHeight="1">
      <c r="A60" s="53"/>
      <c r="B60" s="53"/>
      <c r="C60" s="53"/>
      <c r="D60" s="53"/>
      <c r="E60" s="53"/>
      <c r="F60" s="53"/>
      <c r="G60" s="53"/>
      <c r="H60" s="53"/>
      <c r="I60" s="54"/>
    </row>
    <row r="61" spans="1:9" ht="24" customHeight="1">
      <c r="A61" s="52" t="s">
        <v>108</v>
      </c>
      <c r="B61" s="52"/>
      <c r="C61" s="52"/>
      <c r="D61" s="52"/>
      <c r="E61" s="52"/>
      <c r="F61" s="52"/>
      <c r="G61" s="52"/>
      <c r="H61" s="52"/>
      <c r="I61" s="52"/>
    </row>
    <row r="62" ht="12.75">
      <c r="I62" s="55"/>
    </row>
    <row r="63" ht="12.75">
      <c r="J63" s="56"/>
    </row>
    <row r="64" ht="57.75" customHeight="1">
      <c r="J64" s="57"/>
    </row>
    <row r="69" ht="6.75" customHeight="1"/>
    <row r="70" ht="105.75" customHeight="1"/>
    <row r="71" ht="9" customHeight="1"/>
    <row r="72" ht="51.75" customHeight="1">
      <c r="J72" s="55"/>
    </row>
    <row r="73" ht="67.5" customHeight="1">
      <c r="J73" s="55"/>
    </row>
  </sheetData>
  <mergeCells count="8">
    <mergeCell ref="A1:G1"/>
    <mergeCell ref="A61:I61"/>
    <mergeCell ref="D4:E4"/>
    <mergeCell ref="F4:G4"/>
    <mergeCell ref="D3:I3"/>
    <mergeCell ref="B3:C4"/>
    <mergeCell ref="H4:I4"/>
    <mergeCell ref="A59:I59"/>
  </mergeCells>
  <printOptions horizontalCentered="1"/>
  <pageMargins left="1" right="1" top="1" bottom="1" header="0.5" footer="0.5"/>
  <pageSetup fitToHeight="1" fitToWidth="1" horizontalDpi="1200" verticalDpi="1200" orientation="portrait" scale="7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dominique.megret</dc:creator>
  <cp:keywords/>
  <dc:description/>
  <cp:lastModifiedBy>dominique.megret</cp:lastModifiedBy>
  <dcterms:created xsi:type="dcterms:W3CDTF">2006-01-19T20:35:53Z</dcterms:created>
  <dcterms:modified xsi:type="dcterms:W3CDTF">2006-01-19T20:37:17Z</dcterms:modified>
  <cp:category/>
  <cp:version/>
  <cp:contentType/>
  <cp:contentStatus/>
</cp:coreProperties>
</file>