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<sst xmlns="http://schemas.openxmlformats.org/spreadsheetml/2006/main" count="18" uniqueCount="18">
  <si>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</si>
  <si>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t>&lt;0.1</t>
  </si>
  <si>
    <t>Manufactured goods</t>
  </si>
  <si>
    <t>Chemicals excluding fertilizers</t>
  </si>
  <si>
    <t>Non-ferrous ores and scrap</t>
  </si>
  <si>
    <t>Primary nonmetal products</t>
  </si>
  <si>
    <t>Chemical fertilizers</t>
  </si>
  <si>
    <t>Primary metal products</t>
  </si>
  <si>
    <t>Petroleum products</t>
  </si>
  <si>
    <t>Sand, gravel, shells, clay, salt, and slag</t>
  </si>
  <si>
    <t>Coal, lignite, and coal coke</t>
  </si>
  <si>
    <t>Iron ore, iron, and steel waste and scrap</t>
  </si>
  <si>
    <t>Total</t>
  </si>
  <si>
    <t>Percent of total</t>
  </si>
  <si>
    <t>Short tons</t>
  </si>
  <si>
    <t>Commodity</t>
  </si>
  <si>
    <r>
      <t>Table 3-13: Foreign and Domestic Waterborne Shipments to Indiana by Commodity: 2000</t>
    </r>
    <r>
      <rPr>
        <b/>
        <vertAlign val="superscript"/>
        <sz val="12"/>
        <rFont val="Futura Md BT"/>
        <family val="2"/>
      </rPr>
      <t>1</t>
    </r>
  </si>
  <si>
    <r>
      <t>SOURCE:</t>
    </r>
    <r>
      <rPr>
        <sz val="10"/>
        <rFont val="Futura Md BT"/>
        <family val="2"/>
      </rPr>
      <t xml:space="preserve"> U.S. Army Corps of Engineers, Waterborne Commerce Statistics Center, State to State and Region to Region Commodity Tonnages, Public Domain database, available at http://www.iwr.usace.army.mil/ as of Oct. 30, 2001.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</si>
</sst>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0">
    <font>
      <sz val="10"/>
      <name val="Arial"/>
      <family val="0"/>
    </font>
    <font>
      <sz val="10"/>
      <name val="Futura Md BT"/>
      <family val="2"/>
    </font>
    <font>
      <sz val="12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sz val="10"/>
      <color indexed="8"/>
      <name val="Arial"/>
      <family val="0"/>
    </font>
    <font>
      <vertAlign val="superscript"/>
      <sz val="10"/>
      <color indexed="8"/>
      <name val="Futura Md BT"/>
      <family val="2"/>
    </font>
    <font>
      <sz val="14"/>
      <name val="Futura Md BT"/>
      <family val="2"/>
    </font>
    <font>
      <b/>
      <sz val="12"/>
      <name val="Futura Md BT"/>
      <family val="2"/>
    </font>
    <font>
      <b/>
      <vertAlign val="superscript"/>
      <sz val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21" applyFont="1" applyAlignment="1">
      <alignment/>
      <protection/>
    </xf>
    <xf numFmtId="164" fontId="1" fillId="0" borderId="1" xfId="21" applyNumberFormat="1" applyFont="1" applyFill="1" applyBorder="1" applyAlignment="1">
      <alignment/>
      <protection/>
    </xf>
    <xf numFmtId="165" fontId="4" fillId="0" borderId="1" xfId="15" applyNumberFormat="1" applyFont="1" applyFill="1" applyBorder="1" applyAlignment="1">
      <alignment horizontal="right" wrapText="1"/>
    </xf>
    <xf numFmtId="0" fontId="4" fillId="0" borderId="1" xfId="19" applyFont="1" applyFill="1" applyBorder="1" applyAlignment="1">
      <alignment horizontal="left" wrapText="1" indent="1"/>
      <protection/>
    </xf>
    <xf numFmtId="164" fontId="1" fillId="0" borderId="0" xfId="21" applyNumberFormat="1" applyFont="1" applyFill="1" applyBorder="1" applyAlignment="1">
      <alignment horizontal="right"/>
      <protection/>
    </xf>
    <xf numFmtId="165" fontId="4" fillId="0" borderId="0" xfId="15" applyNumberFormat="1" applyFont="1" applyFill="1" applyBorder="1" applyAlignment="1">
      <alignment horizontal="right" wrapText="1"/>
    </xf>
    <xf numFmtId="0" fontId="4" fillId="0" borderId="0" xfId="20" applyFont="1" applyFill="1" applyBorder="1" applyAlignment="1">
      <alignment horizontal="left" wrapText="1" indent="1"/>
      <protection/>
    </xf>
    <xf numFmtId="164" fontId="1" fillId="0" borderId="0" xfId="21" applyNumberFormat="1" applyFont="1" applyFill="1" applyBorder="1" applyAlignment="1">
      <alignment/>
      <protection/>
    </xf>
    <xf numFmtId="0" fontId="1" fillId="0" borderId="2" xfId="21" applyFont="1" applyFill="1" applyBorder="1" applyAlignment="1">
      <alignment/>
      <protection/>
    </xf>
    <xf numFmtId="164" fontId="1" fillId="0" borderId="2" xfId="21" applyNumberFormat="1" applyFont="1" applyFill="1" applyBorder="1" applyAlignment="1">
      <alignment/>
      <protection/>
    </xf>
    <xf numFmtId="3" fontId="1" fillId="0" borderId="2" xfId="21" applyNumberFormat="1" applyFont="1" applyFill="1" applyBorder="1" applyAlignment="1">
      <alignment/>
      <protection/>
    </xf>
    <xf numFmtId="0" fontId="3" fillId="0" borderId="3" xfId="21" applyFont="1" applyBorder="1" applyAlignment="1">
      <alignment horizontal="center" wrapText="1"/>
      <protection/>
    </xf>
    <xf numFmtId="0" fontId="3" fillId="0" borderId="3" xfId="21" applyFont="1" applyFill="1" applyBorder="1" applyAlignment="1">
      <alignment horizontal="center"/>
      <protection/>
    </xf>
    <xf numFmtId="0" fontId="3" fillId="0" borderId="3" xfId="21" applyFont="1" applyBorder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1" applyFont="1">
      <alignment/>
      <protection/>
    </xf>
    <xf numFmtId="0" fontId="2" fillId="0" borderId="0" xfId="21" applyFont="1">
      <alignment/>
      <protection/>
    </xf>
    <xf numFmtId="0" fontId="8" fillId="0" borderId="0" xfId="21" applyFont="1" applyFill="1" applyAlignment="1">
      <alignment horizontal="left" wrapText="1"/>
      <protection/>
    </xf>
    <xf numFmtId="0" fontId="3" fillId="0" borderId="0" xfId="21" applyFont="1" applyFill="1" applyAlignment="1">
      <alignment horizontal="left" vertical="top" wrapText="1"/>
      <protection/>
    </xf>
    <xf numFmtId="0" fontId="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-12" xfId="19"/>
    <cellStyle name="Normal_C-13" xfId="20"/>
    <cellStyle name="Normal_Waterborne commodities to CA fin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1.57421875" style="0" customWidth="1"/>
    <col min="2" max="2" width="22.28125" style="0" customWidth="1"/>
    <col min="3" max="3" width="19.421875" style="0" customWidth="1"/>
  </cols>
  <sheetData>
    <row r="1" spans="1:9" s="1" customFormat="1" ht="48.75" customHeight="1" thickBot="1">
      <c r="A1" s="19" t="s">
        <v>16</v>
      </c>
      <c r="B1" s="19"/>
      <c r="C1" s="19"/>
      <c r="D1" s="16"/>
      <c r="E1" s="18"/>
      <c r="F1" s="17"/>
      <c r="G1" s="17"/>
      <c r="H1" s="17"/>
      <c r="I1" s="17"/>
    </row>
    <row r="2" spans="1:4" s="1" customFormat="1" ht="15.75" customHeight="1">
      <c r="A2" s="15" t="s">
        <v>15</v>
      </c>
      <c r="B2" s="14" t="s">
        <v>14</v>
      </c>
      <c r="C2" s="13" t="s">
        <v>13</v>
      </c>
      <c r="D2" s="2"/>
    </row>
    <row r="3" spans="1:4" s="1" customFormat="1" ht="12.75">
      <c r="A3" s="10" t="s">
        <v>12</v>
      </c>
      <c r="B3" s="12">
        <f>SUM(B4:B14)</f>
        <v>59429300</v>
      </c>
      <c r="C3" s="11">
        <f aca="true" t="shared" si="0" ref="C3:C12">B3/$B$3*100</f>
        <v>100</v>
      </c>
      <c r="D3" s="2"/>
    </row>
    <row r="4" spans="1:4" s="1" customFormat="1" ht="25.5">
      <c r="A4" s="8" t="s">
        <v>11</v>
      </c>
      <c r="B4" s="7">
        <v>27559294</v>
      </c>
      <c r="C4" s="9">
        <f t="shared" si="0"/>
        <v>46.37324350110131</v>
      </c>
      <c r="D4" s="2"/>
    </row>
    <row r="5" spans="1:4" s="1" customFormat="1" ht="25.5">
      <c r="A5" s="8" t="s">
        <v>10</v>
      </c>
      <c r="B5" s="7">
        <v>17754709</v>
      </c>
      <c r="C5" s="9">
        <f t="shared" si="0"/>
        <v>29.87534599936395</v>
      </c>
      <c r="D5" s="2"/>
    </row>
    <row r="6" spans="1:4" s="1" customFormat="1" ht="25.5">
      <c r="A6" s="8" t="s">
        <v>9</v>
      </c>
      <c r="B6" s="7">
        <v>7317042</v>
      </c>
      <c r="C6" s="9">
        <f t="shared" si="0"/>
        <v>12.312179345878212</v>
      </c>
      <c r="D6" s="2"/>
    </row>
    <row r="7" spans="1:4" s="1" customFormat="1" ht="12.75">
      <c r="A7" s="8" t="s">
        <v>8</v>
      </c>
      <c r="B7" s="7">
        <v>2240095</v>
      </c>
      <c r="C7" s="9">
        <f t="shared" si="0"/>
        <v>3.7693444142872288</v>
      </c>
      <c r="D7" s="2"/>
    </row>
    <row r="8" spans="1:4" s="1" customFormat="1" ht="12.75">
      <c r="A8" s="8" t="s">
        <v>7</v>
      </c>
      <c r="B8" s="7">
        <v>1453946</v>
      </c>
      <c r="C8" s="9">
        <f t="shared" si="0"/>
        <v>2.44651375668231</v>
      </c>
      <c r="D8" s="2"/>
    </row>
    <row r="9" spans="1:4" s="1" customFormat="1" ht="12.75">
      <c r="A9" s="8" t="s">
        <v>6</v>
      </c>
      <c r="B9" s="7">
        <v>367964</v>
      </c>
      <c r="C9" s="9">
        <f t="shared" si="0"/>
        <v>0.619162601612336</v>
      </c>
      <c r="D9" s="2"/>
    </row>
    <row r="10" spans="1:4" s="1" customFormat="1" ht="25.5">
      <c r="A10" s="8" t="s">
        <v>5</v>
      </c>
      <c r="B10" s="7">
        <v>219679</v>
      </c>
      <c r="C10" s="9">
        <f t="shared" si="0"/>
        <v>0.3696476317237457</v>
      </c>
      <c r="D10" s="2"/>
    </row>
    <row r="11" spans="1:4" s="1" customFormat="1" ht="25.5">
      <c r="A11" s="8" t="s">
        <v>4</v>
      </c>
      <c r="B11" s="7">
        <v>146565</v>
      </c>
      <c r="C11" s="9">
        <f t="shared" si="0"/>
        <v>0.24662077460108062</v>
      </c>
      <c r="D11" s="2"/>
    </row>
    <row r="12" spans="1:4" s="1" customFormat="1" ht="25.5">
      <c r="A12" s="8" t="s">
        <v>3</v>
      </c>
      <c r="B12" s="7">
        <v>113848</v>
      </c>
      <c r="C12" s="9">
        <f t="shared" si="0"/>
        <v>0.19156880528628134</v>
      </c>
      <c r="D12" s="2"/>
    </row>
    <row r="13" spans="1:4" s="1" customFormat="1" ht="12.75">
      <c r="A13" s="8" t="s">
        <v>2</v>
      </c>
      <c r="B13" s="7">
        <v>11311</v>
      </c>
      <c r="C13" s="6" t="s">
        <v>1</v>
      </c>
      <c r="D13" s="2"/>
    </row>
    <row r="14" spans="1:4" s="1" customFormat="1" ht="39.75">
      <c r="A14" s="5" t="s">
        <v>0</v>
      </c>
      <c r="B14" s="4">
        <v>2244847</v>
      </c>
      <c r="C14" s="3">
        <f>B14/$B$3*100</f>
        <v>3.7773404701048134</v>
      </c>
      <c r="D14" s="2"/>
    </row>
    <row r="15" spans="1:4" s="1" customFormat="1" ht="61.5" customHeight="1">
      <c r="A15" s="20" t="s">
        <v>17</v>
      </c>
      <c r="B15" s="21"/>
      <c r="C15" s="21"/>
      <c r="D15" s="2"/>
    </row>
  </sheetData>
  <mergeCells count="2">
    <mergeCell ref="A1:C1"/>
    <mergeCell ref="A15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dcterms:created xsi:type="dcterms:W3CDTF">2004-07-08T16:12:14Z</dcterms:created>
  <dcterms:modified xsi:type="dcterms:W3CDTF">2004-07-09T19:02:47Z</dcterms:modified>
  <cp:category/>
  <cp:version/>
  <cp:contentType/>
  <cp:contentStatus/>
</cp:coreProperties>
</file>