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<sst xmlns="http://schemas.openxmlformats.org/spreadsheetml/2006/main" count="28" uniqueCount="27">
  <si>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&lt;0.1</t>
  </si>
  <si>
    <t>Florida</t>
  </si>
  <si>
    <t>Oklahoma</t>
  </si>
  <si>
    <t>Mississippi</t>
  </si>
  <si>
    <t>Minnesota</t>
  </si>
  <si>
    <t>Missouri</t>
  </si>
  <si>
    <t>Texas</t>
  </si>
  <si>
    <t>Foreign (excluding Canada)</t>
  </si>
  <si>
    <t>Arkansas</t>
  </si>
  <si>
    <t>Wisconsin</t>
  </si>
  <si>
    <t>Tennessee</t>
  </si>
  <si>
    <t>Canada</t>
  </si>
  <si>
    <t>Alabama</t>
  </si>
  <si>
    <t>Pennsylvania</t>
  </si>
  <si>
    <t>Illinois</t>
  </si>
  <si>
    <t>Michigan</t>
  </si>
  <si>
    <t>West Virginia</t>
  </si>
  <si>
    <t>Ohio</t>
  </si>
  <si>
    <t>Indiana (intrastate)</t>
  </si>
  <si>
    <t>Kentucky</t>
  </si>
  <si>
    <t>Louisiana</t>
  </si>
  <si>
    <t>Total originating in Indiana</t>
  </si>
  <si>
    <t>Percent of total</t>
  </si>
  <si>
    <t>Short tons</t>
  </si>
  <si>
    <t>Destination</t>
  </si>
  <si>
    <t>Table 3-9:  Foreign and Domestic Waterborne Shipments Originating in Indiana by Destination: 2000</t>
  </si>
  <si>
    <r>
      <t>SOURCE: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http://www.iwr.usace.army.mil as of Feb. 12, 2002.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</si>
</sst>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0">
    <font>
      <sz val="10"/>
      <name val="Arial"/>
      <family val="0"/>
    </font>
    <font>
      <sz val="10"/>
      <name val="Futura Md BT"/>
      <family val="2"/>
    </font>
    <font>
      <sz val="10"/>
      <color indexed="8"/>
      <name val="Futura Md BT"/>
      <family val="2"/>
    </font>
    <font>
      <sz val="10"/>
      <color indexed="8"/>
      <name val="Arial"/>
      <family val="0"/>
    </font>
    <font>
      <b/>
      <sz val="12"/>
      <name val="Futura Md BT"/>
      <family val="2"/>
    </font>
    <font>
      <b/>
      <sz val="12"/>
      <color indexed="8"/>
      <name val="Futura Md BT"/>
      <family val="2"/>
    </font>
    <font>
      <b/>
      <sz val="10"/>
      <name val="Futura Md BT"/>
      <family val="2"/>
    </font>
    <font>
      <sz val="12"/>
      <name val="Futura Md BT"/>
      <family val="2"/>
    </font>
    <font>
      <sz val="14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20" applyFont="1">
      <alignment/>
      <protection/>
    </xf>
    <xf numFmtId="164" fontId="1" fillId="0" borderId="1" xfId="20" applyNumberFormat="1" applyFont="1" applyBorder="1" applyAlignment="1">
      <alignment horizontal="right"/>
      <protection/>
    </xf>
    <xf numFmtId="3" fontId="2" fillId="0" borderId="1" xfId="19" applyNumberFormat="1" applyFont="1" applyFill="1" applyBorder="1" applyAlignment="1">
      <alignment horizontal="right" wrapText="1"/>
      <protection/>
    </xf>
    <xf numFmtId="0" fontId="2" fillId="0" borderId="1" xfId="19" applyFont="1" applyFill="1" applyBorder="1" applyAlignment="1">
      <alignment horizontal="left" wrapText="1" indent="1"/>
      <protection/>
    </xf>
    <xf numFmtId="164" fontId="1" fillId="0" borderId="0" xfId="20" applyNumberFormat="1" applyFont="1" applyBorder="1" applyAlignment="1">
      <alignment horizontal="right"/>
      <protection/>
    </xf>
    <xf numFmtId="165" fontId="2" fillId="0" borderId="0" xfId="15" applyNumberFormat="1" applyFont="1" applyFill="1" applyBorder="1" applyAlignment="1">
      <alignment horizontal="right" wrapText="1"/>
    </xf>
    <xf numFmtId="0" fontId="2" fillId="0" borderId="0" xfId="19" applyFont="1" applyFill="1" applyBorder="1" applyAlignment="1">
      <alignment horizontal="left" wrapText="1" indent="1"/>
      <protection/>
    </xf>
    <xf numFmtId="164" fontId="1" fillId="0" borderId="0" xfId="20" applyNumberFormat="1" applyFont="1" applyBorder="1">
      <alignment/>
      <protection/>
    </xf>
    <xf numFmtId="0" fontId="4" fillId="0" borderId="0" xfId="20" applyFont="1">
      <alignment/>
      <protection/>
    </xf>
    <xf numFmtId="164" fontId="4" fillId="0" borderId="0" xfId="20" applyNumberFormat="1" applyFont="1" applyBorder="1">
      <alignment/>
      <protection/>
    </xf>
    <xf numFmtId="165" fontId="5" fillId="0" borderId="0" xfId="15" applyNumberFormat="1" applyFont="1" applyFill="1" applyBorder="1" applyAlignment="1">
      <alignment horizontal="right" wrapText="1"/>
    </xf>
    <xf numFmtId="0" fontId="5" fillId="0" borderId="0" xfId="19" applyFont="1" applyFill="1" applyBorder="1" applyAlignment="1">
      <alignment horizontal="left" wrapText="1" indent="1"/>
      <protection/>
    </xf>
    <xf numFmtId="0" fontId="1" fillId="0" borderId="0" xfId="20" applyFont="1" applyAlignment="1">
      <alignment/>
      <protection/>
    </xf>
    <xf numFmtId="164" fontId="1" fillId="0" borderId="2" xfId="20" applyNumberFormat="1" applyFont="1" applyBorder="1">
      <alignment/>
      <protection/>
    </xf>
    <xf numFmtId="3" fontId="1" fillId="0" borderId="2" xfId="20" applyNumberFormat="1" applyFont="1" applyBorder="1">
      <alignment/>
      <protection/>
    </xf>
    <xf numFmtId="0" fontId="1" fillId="0" borderId="2" xfId="20" applyFont="1" applyBorder="1">
      <alignment/>
      <protection/>
    </xf>
    <xf numFmtId="0" fontId="6" fillId="0" borderId="0" xfId="20" applyFont="1" applyBorder="1" applyAlignment="1">
      <alignment horizontal="center" wrapText="1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0" fontId="6" fillId="0" borderId="0" xfId="20" applyFont="1" applyFill="1" applyAlignment="1">
      <alignment horizontal="left" wrapText="1"/>
      <protection/>
    </xf>
    <xf numFmtId="0" fontId="4" fillId="0" borderId="0" xfId="20" applyFont="1" applyFill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-11" xfId="19"/>
    <cellStyle name="Normal_Waterborne shpmts by od revi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2.140625" style="0" customWidth="1"/>
    <col min="2" max="2" width="16.8515625" style="0" customWidth="1"/>
    <col min="3" max="3" width="19.57421875" style="0" customWidth="1"/>
  </cols>
  <sheetData>
    <row r="1" spans="1:8" s="1" customFormat="1" ht="55.5" customHeight="1">
      <c r="A1" s="23" t="s">
        <v>25</v>
      </c>
      <c r="B1" s="23"/>
      <c r="C1" s="23"/>
      <c r="D1" s="21"/>
      <c r="E1" s="20"/>
      <c r="F1" s="20"/>
      <c r="G1" s="20"/>
      <c r="H1" s="20"/>
    </row>
    <row r="2" spans="1:3" s="1" customFormat="1" ht="12.75" customHeight="1">
      <c r="A2" s="19" t="s">
        <v>24</v>
      </c>
      <c r="B2" s="18" t="s">
        <v>23</v>
      </c>
      <c r="C2" s="17" t="s">
        <v>22</v>
      </c>
    </row>
    <row r="3" spans="1:3" s="1" customFormat="1" ht="12.75">
      <c r="A3" s="16" t="s">
        <v>21</v>
      </c>
      <c r="B3" s="15">
        <f>SUM(B4:B23)</f>
        <v>17451795</v>
      </c>
      <c r="C3" s="14">
        <f aca="true" t="shared" si="0" ref="C3:C21">B3/$B$3*100</f>
        <v>100</v>
      </c>
    </row>
    <row r="4" spans="1:5" s="1" customFormat="1" ht="12.75">
      <c r="A4" s="7" t="s">
        <v>20</v>
      </c>
      <c r="B4" s="6">
        <v>3604078</v>
      </c>
      <c r="C4" s="8">
        <f t="shared" si="0"/>
        <v>20.651617784875423</v>
      </c>
      <c r="D4" s="13"/>
      <c r="E4" s="13"/>
    </row>
    <row r="5" spans="1:3" s="1" customFormat="1" ht="12.75">
      <c r="A5" s="7" t="s">
        <v>19</v>
      </c>
      <c r="B5" s="6">
        <v>2594700</v>
      </c>
      <c r="C5" s="8">
        <f t="shared" si="0"/>
        <v>14.867811591873501</v>
      </c>
    </row>
    <row r="6" spans="1:3" s="9" customFormat="1" ht="31.5">
      <c r="A6" s="12" t="s">
        <v>18</v>
      </c>
      <c r="B6" s="11">
        <v>2447189</v>
      </c>
      <c r="C6" s="10">
        <f t="shared" si="0"/>
        <v>14.022563295065064</v>
      </c>
    </row>
    <row r="7" spans="1:3" s="1" customFormat="1" ht="12.75">
      <c r="A7" s="7" t="s">
        <v>17</v>
      </c>
      <c r="B7" s="6">
        <v>2276717</v>
      </c>
      <c r="C7" s="8">
        <f t="shared" si="0"/>
        <v>13.04574687016436</v>
      </c>
    </row>
    <row r="8" spans="1:3" s="1" customFormat="1" ht="12.75">
      <c r="A8" s="7" t="s">
        <v>16</v>
      </c>
      <c r="B8" s="6">
        <v>2120138</v>
      </c>
      <c r="C8" s="8">
        <f t="shared" si="0"/>
        <v>12.148538302220487</v>
      </c>
    </row>
    <row r="9" spans="1:3" s="1" customFormat="1" ht="12.75">
      <c r="A9" s="7" t="s">
        <v>15</v>
      </c>
      <c r="B9" s="6">
        <v>1180854</v>
      </c>
      <c r="C9" s="8">
        <f t="shared" si="0"/>
        <v>6.76637560778132</v>
      </c>
    </row>
    <row r="10" spans="1:3" s="1" customFormat="1" ht="12.75">
      <c r="A10" s="7" t="s">
        <v>14</v>
      </c>
      <c r="B10" s="6">
        <v>668164</v>
      </c>
      <c r="C10" s="8">
        <f t="shared" si="0"/>
        <v>3.8286262244084344</v>
      </c>
    </row>
    <row r="11" spans="1:3" s="1" customFormat="1" ht="12.75">
      <c r="A11" s="7" t="s">
        <v>13</v>
      </c>
      <c r="B11" s="6">
        <v>481978</v>
      </c>
      <c r="C11" s="8">
        <f t="shared" si="0"/>
        <v>2.7617674858087664</v>
      </c>
    </row>
    <row r="12" spans="1:3" s="1" customFormat="1" ht="12.75">
      <c r="A12" s="7" t="s">
        <v>12</v>
      </c>
      <c r="B12" s="6">
        <v>469654</v>
      </c>
      <c r="C12" s="8">
        <f t="shared" si="0"/>
        <v>2.6911501080547873</v>
      </c>
    </row>
    <row r="13" spans="1:3" s="1" customFormat="1" ht="12.75">
      <c r="A13" s="7" t="s">
        <v>11</v>
      </c>
      <c r="B13" s="6">
        <v>440267</v>
      </c>
      <c r="C13" s="8">
        <f t="shared" si="0"/>
        <v>2.5227605527110537</v>
      </c>
    </row>
    <row r="14" spans="1:3" s="1" customFormat="1" ht="12.75">
      <c r="A14" s="7" t="s">
        <v>10</v>
      </c>
      <c r="B14" s="6">
        <v>273290</v>
      </c>
      <c r="C14" s="8">
        <f t="shared" si="0"/>
        <v>1.5659707210633633</v>
      </c>
    </row>
    <row r="15" spans="1:3" s="1" customFormat="1" ht="12.75">
      <c r="A15" s="7" t="s">
        <v>9</v>
      </c>
      <c r="B15" s="6">
        <v>201201</v>
      </c>
      <c r="C15" s="8">
        <f t="shared" si="0"/>
        <v>1.1528957336480288</v>
      </c>
    </row>
    <row r="16" spans="1:3" s="1" customFormat="1" ht="12.75">
      <c r="A16" s="7" t="s">
        <v>8</v>
      </c>
      <c r="B16" s="6">
        <v>192363</v>
      </c>
      <c r="C16" s="8">
        <f t="shared" si="0"/>
        <v>1.102253378520662</v>
      </c>
    </row>
    <row r="17" spans="1:3" s="1" customFormat="1" ht="25.5">
      <c r="A17" s="7" t="s">
        <v>7</v>
      </c>
      <c r="B17" s="6">
        <v>157262</v>
      </c>
      <c r="C17" s="8">
        <f t="shared" si="0"/>
        <v>0.9011222054808689</v>
      </c>
    </row>
    <row r="18" spans="1:3" s="1" customFormat="1" ht="12.75">
      <c r="A18" s="7" t="s">
        <v>6</v>
      </c>
      <c r="B18" s="6">
        <v>118768</v>
      </c>
      <c r="C18" s="8">
        <f t="shared" si="0"/>
        <v>0.6805489062872901</v>
      </c>
    </row>
    <row r="19" spans="1:3" s="1" customFormat="1" ht="12.75">
      <c r="A19" s="7" t="s">
        <v>5</v>
      </c>
      <c r="B19" s="6">
        <v>96775</v>
      </c>
      <c r="C19" s="8">
        <f t="shared" si="0"/>
        <v>0.5545274855681035</v>
      </c>
    </row>
    <row r="20" spans="1:3" s="1" customFormat="1" ht="12.75">
      <c r="A20" s="7" t="s">
        <v>4</v>
      </c>
      <c r="B20" s="6">
        <v>94743</v>
      </c>
      <c r="C20" s="8">
        <f t="shared" si="0"/>
        <v>0.5428839841403134</v>
      </c>
    </row>
    <row r="21" spans="1:3" s="1" customFormat="1" ht="12.75">
      <c r="A21" s="7" t="s">
        <v>3</v>
      </c>
      <c r="B21" s="6">
        <v>29299</v>
      </c>
      <c r="C21" s="8">
        <f t="shared" si="0"/>
        <v>0.16788530921890843</v>
      </c>
    </row>
    <row r="22" spans="1:3" s="1" customFormat="1" ht="12.75">
      <c r="A22" s="7" t="s">
        <v>2</v>
      </c>
      <c r="B22" s="6">
        <v>3135</v>
      </c>
      <c r="C22" s="5" t="s">
        <v>0</v>
      </c>
    </row>
    <row r="23" spans="1:3" s="1" customFormat="1" ht="12.75">
      <c r="A23" s="4" t="s">
        <v>1</v>
      </c>
      <c r="B23" s="3">
        <v>1220</v>
      </c>
      <c r="C23" s="2" t="s">
        <v>0</v>
      </c>
    </row>
    <row r="24" spans="1:3" ht="46.5" customHeight="1">
      <c r="A24" s="22" t="s">
        <v>26</v>
      </c>
      <c r="B24" s="22"/>
      <c r="C24" s="22"/>
    </row>
  </sheetData>
  <mergeCells count="2">
    <mergeCell ref="A24:C24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2004-07-09T19:07:01Z</cp:lastPrinted>
  <dcterms:created xsi:type="dcterms:W3CDTF">2004-07-08T16:09:34Z</dcterms:created>
  <dcterms:modified xsi:type="dcterms:W3CDTF">2004-07-09T19:07:13Z</dcterms:modified>
  <cp:category/>
  <cp:version/>
  <cp:contentType/>
  <cp:contentStatus/>
</cp:coreProperties>
</file>